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9 NEW Programmes\Projects\RFF-IE\RFF 2023-2026\1.2. call for proposals - Nov 2024\call docs\"/>
    </mc:Choice>
  </mc:AlternateContent>
  <xr:revisionPtr revIDLastSave="0" documentId="13_ncr:1_{5DEBC6A4-5EE7-4D72-B0D7-F534E1609C11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Данные" sheetId="4" r:id="rId1"/>
    <sheet name="Бюджет" sheetId="1" r:id="rId2"/>
    <sheet name="Нарративный" sheetId="5" r:id="rId3"/>
    <sheet name="Список расходов" sheetId="3" state="hidden" r:id="rId4"/>
    <sheet name="Фактические расходы и бюджет " sheetId="2" state="hidden" r:id="rId5"/>
  </sheets>
  <definedNames>
    <definedName name="_Key1">#REF!</definedName>
    <definedName name="_Order1">255</definedName>
    <definedName name="_Order2">255</definedName>
    <definedName name="_Sort">#REF!</definedName>
    <definedName name="Excel_BuiltIn_Criteria">#REF!</definedName>
    <definedName name="Excel_BuiltIn_Database">#REF!</definedName>
    <definedName name="Excel_BuiltIn_Extract">#REF!</definedName>
    <definedName name="infl">#REF!</definedName>
    <definedName name="over">#REF!</definedName>
    <definedName name="_xlnm.Print_Area" localSheetId="0">Данные!$A$1:$I$53</definedName>
    <definedName name="RFA">NA()</definedName>
    <definedName name="Salaryinf">NA()</definedName>
    <definedName name="salinf">#REF!</definedName>
    <definedName name="tcnfringe">#REF!</definedName>
    <definedName name="usaid">NA()</definedName>
    <definedName name="usfringe">#REF!</definedName>
  </definedNames>
  <calcPr calcId="191029"/>
</workbook>
</file>

<file path=xl/calcChain.xml><?xml version="1.0" encoding="utf-8"?>
<calcChain xmlns="http://schemas.openxmlformats.org/spreadsheetml/2006/main">
  <c r="I33" i="1" l="1"/>
  <c r="I35" i="1" l="1"/>
  <c r="C6" i="5" l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16" i="5"/>
  <c r="B17" i="5"/>
  <c r="B18" i="5"/>
  <c r="B19" i="5"/>
  <c r="B20" i="5"/>
  <c r="A16" i="5"/>
  <c r="A17" i="5"/>
  <c r="A18" i="5"/>
  <c r="A19" i="5"/>
  <c r="A20" i="5"/>
  <c r="I19" i="1"/>
  <c r="I20" i="1"/>
  <c r="D8" i="1" s="1"/>
  <c r="I21" i="1"/>
  <c r="I22" i="1"/>
  <c r="D9" i="1" s="1"/>
  <c r="I23" i="1"/>
  <c r="I24" i="1"/>
  <c r="D10" i="1" s="1"/>
  <c r="I25" i="1"/>
  <c r="D11" i="1" s="1"/>
  <c r="I26" i="1"/>
  <c r="I27" i="1"/>
  <c r="I28" i="1"/>
  <c r="I29" i="1"/>
  <c r="I30" i="1"/>
  <c r="I31" i="1"/>
  <c r="I32" i="1"/>
  <c r="I34" i="1"/>
  <c r="C5" i="5" l="1"/>
  <c r="B6" i="5"/>
  <c r="B7" i="5"/>
  <c r="B8" i="5"/>
  <c r="B9" i="5"/>
  <c r="B10" i="5"/>
  <c r="B11" i="5"/>
  <c r="B12" i="5"/>
  <c r="B13" i="5"/>
  <c r="B14" i="5"/>
  <c r="B15" i="5"/>
  <c r="B5" i="5"/>
  <c r="A6" i="5"/>
  <c r="A7" i="5"/>
  <c r="A8" i="5"/>
  <c r="A9" i="5"/>
  <c r="A10" i="5"/>
  <c r="A11" i="5"/>
  <c r="A12" i="5"/>
  <c r="A13" i="5"/>
  <c r="A14" i="5"/>
  <c r="A15" i="5"/>
  <c r="A5" i="5"/>
  <c r="A2" i="1" l="1"/>
  <c r="I25" i="2"/>
  <c r="C29" i="2" l="1"/>
  <c r="C28" i="2"/>
  <c r="C27" i="2"/>
  <c r="C15" i="2" l="1"/>
  <c r="E7" i="2" l="1"/>
  <c r="E6" i="2"/>
  <c r="D26" i="2" l="1"/>
  <c r="D27" i="2"/>
  <c r="D28" i="2"/>
  <c r="D29" i="2"/>
  <c r="G27" i="2"/>
  <c r="H27" i="2"/>
  <c r="I27" i="2"/>
  <c r="J27" i="2"/>
  <c r="G28" i="2"/>
  <c r="H28" i="2"/>
  <c r="I28" i="2"/>
  <c r="J28" i="2"/>
  <c r="G29" i="2"/>
  <c r="H29" i="2"/>
  <c r="I29" i="2"/>
  <c r="J29" i="2"/>
  <c r="G24" i="2"/>
  <c r="H24" i="2"/>
  <c r="I24" i="2"/>
  <c r="J24" i="2"/>
  <c r="G25" i="2"/>
  <c r="H25" i="2"/>
  <c r="J25" i="2"/>
  <c r="G26" i="2"/>
  <c r="H26" i="2"/>
  <c r="I26" i="2"/>
  <c r="D25" i="2"/>
  <c r="D24" i="2"/>
  <c r="C26" i="2"/>
  <c r="C25" i="2"/>
  <c r="C24" i="2"/>
  <c r="C23" i="2" l="1"/>
  <c r="C22" i="2"/>
  <c r="C21" i="2"/>
  <c r="C20" i="2"/>
  <c r="C19" i="2"/>
  <c r="C18" i="2"/>
  <c r="C17" i="2"/>
  <c r="C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D17" i="2"/>
  <c r="D18" i="2"/>
  <c r="D19" i="2"/>
  <c r="D20" i="2"/>
  <c r="D21" i="2"/>
  <c r="D22" i="2"/>
  <c r="D23" i="2"/>
  <c r="J17" i="2" l="1"/>
  <c r="J18" i="2"/>
  <c r="J19" i="2"/>
  <c r="J20" i="2"/>
  <c r="J21" i="2"/>
  <c r="J22" i="2"/>
  <c r="J23" i="2"/>
  <c r="D15" i="2"/>
  <c r="D10" i="2" l="1"/>
  <c r="D12" i="1"/>
  <c r="D11" i="2" s="1"/>
  <c r="D9" i="2"/>
  <c r="J24" i="3"/>
  <c r="J2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8" i="3"/>
  <c r="J27" i="3"/>
  <c r="J26" i="3"/>
  <c r="E11" i="2"/>
  <c r="J25" i="3"/>
  <c r="J23" i="3"/>
  <c r="J22" i="3"/>
  <c r="J21" i="3"/>
  <c r="J20" i="3"/>
  <c r="J19" i="3"/>
  <c r="J18" i="3"/>
  <c r="J17" i="3"/>
  <c r="J16" i="3"/>
  <c r="J15" i="3"/>
  <c r="E9" i="2"/>
  <c r="J14" i="3"/>
  <c r="E10" i="2"/>
  <c r="G16" i="2"/>
  <c r="H16" i="2"/>
  <c r="I16" i="2"/>
  <c r="H15" i="2"/>
  <c r="I15" i="2"/>
  <c r="G15" i="2"/>
  <c r="D16" i="2"/>
  <c r="A3" i="1"/>
  <c r="A3" i="2"/>
  <c r="A2" i="2"/>
  <c r="I18" i="1"/>
  <c r="J13" i="3"/>
  <c r="A3" i="3"/>
  <c r="A2" i="3"/>
  <c r="E8" i="2"/>
  <c r="J26" i="2" l="1"/>
  <c r="D7" i="1"/>
  <c r="D6" i="2" s="1"/>
  <c r="F6" i="2" s="1"/>
  <c r="J351" i="3"/>
  <c r="J16" i="2"/>
  <c r="D7" i="2"/>
  <c r="F7" i="2" s="1"/>
  <c r="E12" i="2"/>
  <c r="E13" i="2" s="1"/>
  <c r="J15" i="2"/>
  <c r="D8" i="2"/>
  <c r="F8" i="2" s="1"/>
  <c r="F10" i="2"/>
  <c r="F11" i="2"/>
  <c r="F9" i="2"/>
  <c r="J32" i="2" l="1"/>
  <c r="D13" i="1"/>
  <c r="F15" i="4" s="1"/>
  <c r="F17" i="4"/>
  <c r="F12" i="2"/>
  <c r="D12" i="2"/>
  <c r="F19" i="4" l="1"/>
</calcChain>
</file>

<file path=xl/sharedStrings.xml><?xml version="1.0" encoding="utf-8"?>
<sst xmlns="http://schemas.openxmlformats.org/spreadsheetml/2006/main" count="468" uniqueCount="404">
  <si>
    <t>1080-2013</t>
  </si>
  <si>
    <t>A</t>
  </si>
  <si>
    <t>B</t>
  </si>
  <si>
    <t>C</t>
  </si>
  <si>
    <t>D</t>
  </si>
  <si>
    <t>E</t>
  </si>
  <si>
    <t>F</t>
  </si>
  <si>
    <t>Group</t>
  </si>
  <si>
    <t>Group Description</t>
  </si>
  <si>
    <t>Item Description</t>
  </si>
  <si>
    <t>Unit</t>
  </si>
  <si>
    <t>Total Amount (EUR)</t>
  </si>
  <si>
    <t># of Units</t>
  </si>
  <si>
    <t>Total</t>
  </si>
  <si>
    <t>Cost per unit (EUR)</t>
  </si>
  <si>
    <t>Total Budget</t>
  </si>
  <si>
    <t>Documentation Training - Hotel Expense 10 attendees, 2 nights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</si>
  <si>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</si>
  <si>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</si>
  <si>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</si>
  <si>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</si>
  <si>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</si>
  <si>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</si>
  <si>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</si>
  <si>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</si>
  <si>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</si>
  <si>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</si>
  <si>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</si>
  <si>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</si>
  <si>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</si>
  <si>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</si>
  <si>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</si>
  <si>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</si>
  <si>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</si>
  <si>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</si>
  <si>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</si>
  <si>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</si>
  <si>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</si>
  <si>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</si>
  <si>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</si>
  <si>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</si>
  <si>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</si>
  <si>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</si>
  <si>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</si>
  <si>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</si>
  <si>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</si>
  <si>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</si>
  <si>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</si>
  <si>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</si>
  <si>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</si>
  <si>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</si>
  <si>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</si>
  <si>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</si>
  <si>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</si>
  <si>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</si>
  <si>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</si>
  <si>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</si>
  <si>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</si>
  <si>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</si>
  <si>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</si>
  <si>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</si>
  <si>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</si>
  <si>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</si>
  <si>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</si>
  <si>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</si>
  <si>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</si>
  <si>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</si>
  <si>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</si>
  <si>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</si>
  <si>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</si>
  <si>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</si>
  <si>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</si>
  <si>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</si>
  <si>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</si>
  <si>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</si>
  <si>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</si>
  <si>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</si>
  <si>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</si>
  <si>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</si>
  <si>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</si>
  <si>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</si>
  <si>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</si>
  <si>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</si>
  <si>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</si>
  <si>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</si>
  <si>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</si>
  <si>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</si>
  <si>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</si>
  <si>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</si>
  <si>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</si>
  <si>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</si>
  <si>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</si>
  <si>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</si>
  <si>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</si>
  <si>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</si>
  <si>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</si>
  <si>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</si>
  <si>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</si>
  <si>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</si>
  <si>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</si>
  <si>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</si>
  <si>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</si>
  <si>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</si>
  <si>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</si>
  <si>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</si>
  <si>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</si>
  <si>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</si>
  <si>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</si>
  <si>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</si>
  <si>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</si>
  <si>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</si>
  <si>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</si>
  <si>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</si>
  <si>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</si>
  <si>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</si>
  <si>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</si>
  <si>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</si>
  <si>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</si>
  <si>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</si>
  <si>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</si>
  <si>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</si>
  <si>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</si>
  <si>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</si>
  <si>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</si>
  <si>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</si>
  <si>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</si>
  <si>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</si>
  <si>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</si>
  <si>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</si>
  <si>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</si>
  <si>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</si>
  <si>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</si>
  <si>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</si>
  <si>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</si>
  <si>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</si>
  <si>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</si>
  <si>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</si>
  <si>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</si>
  <si>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</si>
  <si>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</si>
  <si>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</si>
  <si>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</si>
  <si>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</si>
  <si>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</si>
  <si>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</si>
  <si>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</si>
  <si>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</si>
  <si>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</si>
  <si>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</si>
  <si>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</si>
  <si>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</si>
  <si>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</si>
  <si>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</si>
  <si>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</si>
  <si>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</si>
  <si>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</si>
  <si>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</si>
  <si>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</si>
  <si>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</si>
  <si>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</si>
  <si>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</si>
  <si>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</si>
  <si>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</si>
  <si>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</si>
  <si>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</si>
  <si>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</si>
  <si>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</si>
  <si>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</si>
  <si>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</si>
  <si>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</si>
  <si>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</si>
  <si>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</si>
  <si>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</si>
  <si>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</si>
  <si>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</si>
  <si>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</si>
  <si>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</si>
  <si>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</si>
  <si>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</si>
  <si>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</si>
  <si>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</si>
  <si>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</si>
  <si>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</si>
  <si>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</si>
  <si>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</si>
  <si>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</si>
  <si>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</si>
  <si>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</si>
  <si>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</si>
  <si>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</si>
  <si>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</si>
  <si>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</si>
  <si>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</si>
  <si>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</si>
  <si>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</si>
  <si>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</si>
  <si>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</si>
  <si>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</si>
  <si>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</si>
  <si>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</si>
  <si>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</si>
  <si>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</si>
  <si>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</si>
  <si>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</si>
  <si>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</si>
  <si>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</si>
  <si>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</si>
  <si>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</si>
  <si>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</si>
  <si>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</si>
  <si>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</si>
  <si>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</si>
  <si>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</si>
  <si>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</si>
  <si>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</si>
  <si>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</si>
  <si>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</si>
  <si>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</si>
  <si>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</si>
  <si>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</si>
  <si>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</si>
  <si>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</si>
  <si>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</si>
  <si>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</si>
  <si>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</si>
  <si>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</si>
  <si>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</si>
  <si>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</si>
  <si>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</si>
  <si>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</si>
  <si>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</si>
  <si>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</si>
  <si>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</si>
  <si>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</si>
  <si>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</si>
  <si>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</si>
  <si>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</si>
  <si>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</si>
  <si>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</si>
  <si>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</si>
  <si>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</si>
  <si>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</si>
  <si>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</si>
  <si>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</si>
  <si>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</si>
  <si>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</si>
  <si>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</si>
  <si>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</si>
  <si>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</si>
  <si>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</si>
  <si>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</si>
  <si>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</si>
  <si>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</si>
  <si>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</si>
  <si>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</si>
  <si>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</si>
  <si>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</si>
  <si>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</si>
  <si>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</si>
  <si>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</si>
  <si>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</si>
  <si>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</si>
  <si>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</si>
  <si>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</si>
  <si>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</si>
  <si>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</si>
  <si>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</si>
  <si>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</si>
  <si>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</si>
  <si>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</si>
  <si>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</si>
  <si>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</si>
  <si>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</si>
  <si>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</si>
  <si>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</si>
  <si>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</si>
  <si>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</si>
  <si>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</si>
  <si>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</si>
  <si>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</si>
  <si>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</si>
  <si>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</si>
  <si>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</si>
  <si>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</si>
  <si>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</si>
  <si>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</si>
  <si>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</si>
  <si>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</si>
  <si>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</si>
  <si>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</si>
  <si>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</si>
  <si>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</si>
  <si>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</si>
  <si>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</si>
  <si>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</si>
  <si>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</si>
  <si>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</si>
  <si>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</si>
  <si>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</si>
  <si>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</si>
  <si>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</si>
  <si>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</si>
  <si>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</si>
  <si>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</si>
  <si>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</si>
  <si>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</si>
  <si>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</si>
  <si>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</si>
  <si>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</si>
  <si>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</si>
  <si>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</si>
  <si>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</si>
  <si>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</si>
  <si>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</si>
  <si>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</si>
  <si>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</si>
  <si>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</si>
  <si>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</si>
  <si>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</si>
  <si>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</si>
  <si>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</si>
  <si>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</si>
  <si>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</si>
  <si>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</si>
  <si>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</si>
  <si>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</si>
  <si>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</si>
  <si>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</si>
  <si>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</si>
  <si>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</si>
  <si>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</si>
  <si>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</si>
  <si>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</si>
  <si>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</si>
  <si>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</si>
  <si>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</si>
  <si>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</si>
  <si>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</si>
  <si>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</si>
  <si>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</si>
  <si>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</si>
  <si>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</si>
  <si>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</si>
  <si>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</si>
  <si>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</si>
  <si>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</si>
  <si>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</si>
  <si>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</si>
  <si>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</si>
  <si>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</si>
  <si>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</si>
  <si>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</si>
  <si>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cash</t>
  </si>
  <si>
    <t>Организация /группа</t>
  </si>
  <si>
    <t>Наименование гранта</t>
  </si>
  <si>
    <t>Название проекта</t>
  </si>
  <si>
    <t>Проектный период</t>
  </si>
  <si>
    <t>Общий утвержденный бюджет</t>
  </si>
  <si>
    <t>Общие фактические расходы</t>
  </si>
  <si>
    <t>Различие между фактическими и бюджетными расходами</t>
  </si>
  <si>
    <t>Дата утверждения бюджета</t>
  </si>
  <si>
    <t>Информация о гранте</t>
  </si>
  <si>
    <t>Пожалуйста, не меняйте формат и не удаляйте формулы. Заполнить необходимо только жёлтые поля.</t>
  </si>
  <si>
    <t>Вы можете добавлять дополнительные строки к каждой категории. Просим при этом копировать соответствующий текст из 1-й и 2-й колонок, а также формулу из колонки "Общая сумма".</t>
  </si>
  <si>
    <t xml:space="preserve">Внутренний персонал / штат </t>
  </si>
  <si>
    <t xml:space="preserve">Внешний персонал </t>
  </si>
  <si>
    <t>Расходы на поездки и проживание</t>
  </si>
  <si>
    <t>Проектные расходы</t>
  </si>
  <si>
    <t>Расходы на проведение мероприятий</t>
  </si>
  <si>
    <t>Административные расходы</t>
  </si>
  <si>
    <t>Категория</t>
  </si>
  <si>
    <t>Описание категории расходов</t>
  </si>
  <si>
    <t>Единица (название)</t>
  </si>
  <si>
    <t>Количество Единиц</t>
  </si>
  <si>
    <t>Цена единицы (EUR)</t>
  </si>
  <si>
    <t>Общая сумма</t>
  </si>
  <si>
    <t>Список расходов</t>
  </si>
  <si>
    <t>Пример</t>
  </si>
  <si>
    <t>Дата (1)</t>
  </si>
  <si>
    <t>Счет-фактура (2)</t>
  </si>
  <si>
    <t>Подтверждение платежа (3)</t>
  </si>
  <si>
    <t>Способ платежа (4)</t>
  </si>
  <si>
    <t>Дата оплаты (5)</t>
  </si>
  <si>
    <t>Описание расхода (6)</t>
  </si>
  <si>
    <t>Оригинальная валюта - Сумма (7)</t>
  </si>
  <si>
    <t>Обменный Курс (8)</t>
  </si>
  <si>
    <t>Сумма в Евро (9)</t>
  </si>
  <si>
    <t>Бюджетная Категория (10)</t>
  </si>
  <si>
    <t>№ документа</t>
  </si>
  <si>
    <t>Фактические расходы и бюджет</t>
  </si>
  <si>
    <t>Общий утвержденный бюджет (EUR)</t>
  </si>
  <si>
    <t>Общие фактические расходы (EUR)</t>
  </si>
  <si>
    <t>Различие между фактическими и бюджетными расходами (EUR)</t>
  </si>
  <si>
    <t>Объяснение различий</t>
  </si>
  <si>
    <t>Бюджет</t>
  </si>
  <si>
    <t>Описательная часть бюджета</t>
  </si>
  <si>
    <t>Пожалуйста, не меняйте формат и не удаляйте формулы. Заполнить необходимо только жёлтые поля с описанием расчетов (как вы рассчитываете отдельные суммы строков бюджета). На пример, в зарплату включите информацию про зарплату, доход, страховки и т.д.</t>
  </si>
  <si>
    <t>Строка бюджета</t>
  </si>
  <si>
    <t>Описание расчетов</t>
  </si>
  <si>
    <t>Контактные данные (эл.адрес и телефон)</t>
  </si>
  <si>
    <t>Дата получения окончательного отчета фондодателем</t>
  </si>
  <si>
    <t>Дата одобрения отчета фондодателем</t>
  </si>
  <si>
    <t>Описание расхода (как можно детальнее, но без упоминания ФИО и другой сенситивной информации)</t>
  </si>
  <si>
    <t>15/02/2025 - 15/08/2026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</si>
</sst>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 * #,##0.00_ ;_ * \-#,##0.00_ ;_ * &quot;-&quot;??_ ;_ @_ "/>
    <numFmt numFmtId="170" formatCode="d/mm/yyyy;@"/>
    <numFmt numFmtId="171" formatCode="_ [$RUB]\ * #,##0.00_ ;_ [$RUB]\ * \-#,##0.00_ ;_ [$RUB]\ * &quot;-&quot;??_ ;_ @_ "/>
    <numFmt numFmtId="172" formatCode="_ [$€-80C]\ * #,##0.00_ ;_ [$€-80C]\ * \-#,##0.00_ ;_ [$€-80C]\ * &quot;-&quot;??_ ;_ @_ "/>
    <numFmt numFmtId="173" formatCode="_ * #,##0_ ;_ * \-#,##0_ ;_ * &quot;-&quot;??_ ;_ @_ "/>
    <numFmt numFmtId="174" formatCode="_-* #,##0.00\ &quot;Ft&quot;_-;\-* #,##0.00\ &quot;Ft&quot;_-;_-* &quot;-&quot;??\ &quot;Ft&quot;_-;_-@_-"/>
    <numFmt numFmtId="175" formatCode="\$#,##0_);&quot;($&quot;#,##0\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u val="doubleAccounting"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Genev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4"/>
      <color theme="1"/>
      <name val="Times New Roman"/>
      <family val="1"/>
    </font>
    <font>
      <sz val="12"/>
      <name val="Times New Roman"/>
      <family val="1"/>
      <charset val="204"/>
    </font>
    <font>
      <sz val="1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169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2" fillId="0" borderId="0" applyFill="0" applyBorder="0" applyAlignment="0" applyProtection="0"/>
    <xf numFmtId="3" fontId="10" fillId="0" borderId="0" applyFill="0" applyBorder="0" applyAlignment="0" applyProtection="0"/>
    <xf numFmtId="3" fontId="10" fillId="0" borderId="0"/>
    <xf numFmtId="3" fontId="12" fillId="0" borderId="0" applyFont="0" applyFill="0" applyBorder="0" applyAlignment="0" applyProtection="0"/>
    <xf numFmtId="3" fontId="12" fillId="6" borderId="0"/>
    <xf numFmtId="17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/>
    <xf numFmtId="164" fontId="12" fillId="0" borderId="0" applyFont="0" applyFill="0" applyBorder="0" applyAlignment="0" applyProtection="0"/>
    <xf numFmtId="0" fontId="10" fillId="0" borderId="0" applyFill="0" applyBorder="0" applyAlignment="0" applyProtection="0"/>
    <xf numFmtId="0" fontId="10" fillId="0" borderId="0"/>
    <xf numFmtId="0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" fontId="10" fillId="0" borderId="0" applyFill="0" applyBorder="0" applyAlignment="0" applyProtection="0"/>
    <xf numFmtId="2" fontId="10" fillId="0" borderId="0"/>
    <xf numFmtId="2" fontId="12" fillId="0" borderId="0" applyFont="0" applyFill="0" applyBorder="0" applyAlignment="0" applyProtection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1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24" applyNumberFormat="0" applyFont="0" applyBorder="0" applyAlignment="0" applyProtection="0"/>
    <xf numFmtId="166" fontId="12" fillId="0" borderId="0" applyFill="0" applyBorder="0" applyAlignment="0" applyProtection="0"/>
    <xf numFmtId="165" fontId="12" fillId="0" borderId="0" applyFill="0" applyBorder="0" applyAlignment="0" applyProtection="0"/>
    <xf numFmtId="9" fontId="10" fillId="0" borderId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170" fontId="3" fillId="0" borderId="0" xfId="0" applyNumberFormat="1" applyFont="1"/>
    <xf numFmtId="1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172" fontId="3" fillId="0" borderId="0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173" fontId="3" fillId="0" borderId="0" xfId="1" applyNumberFormat="1" applyFont="1" applyBorder="1"/>
    <xf numFmtId="173" fontId="3" fillId="0" borderId="14" xfId="1" applyNumberFormat="1" applyFont="1" applyBorder="1"/>
    <xf numFmtId="169" fontId="3" fillId="0" borderId="0" xfId="1" applyFont="1"/>
    <xf numFmtId="173" fontId="3" fillId="0" borderId="12" xfId="1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169" fontId="3" fillId="0" borderId="0" xfId="0" applyNumberFormat="1" applyFont="1"/>
    <xf numFmtId="0" fontId="3" fillId="0" borderId="1" xfId="0" applyFont="1" applyBorder="1"/>
    <xf numFmtId="169" fontId="3" fillId="0" borderId="1" xfId="1" applyFont="1" applyBorder="1"/>
    <xf numFmtId="169" fontId="6" fillId="0" borderId="0" xfId="0" applyNumberFormat="1" applyFont="1"/>
    <xf numFmtId="0" fontId="3" fillId="0" borderId="9" xfId="0" applyFont="1" applyBorder="1" applyAlignment="1">
      <alignment horizontal="center"/>
    </xf>
    <xf numFmtId="173" fontId="3" fillId="0" borderId="9" xfId="1" applyNumberFormat="1" applyFont="1" applyBorder="1"/>
    <xf numFmtId="173" fontId="3" fillId="0" borderId="10" xfId="1" applyNumberFormat="1" applyFont="1" applyBorder="1"/>
    <xf numFmtId="0" fontId="3" fillId="2" borderId="8" xfId="0" applyFont="1" applyFill="1" applyBorder="1"/>
    <xf numFmtId="0" fontId="3" fillId="2" borderId="9" xfId="0" applyFont="1" applyFill="1" applyBorder="1"/>
    <xf numFmtId="0" fontId="4" fillId="2" borderId="10" xfId="0" applyFont="1" applyFill="1" applyBorder="1" applyAlignment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171" fontId="3" fillId="0" borderId="0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170" fontId="3" fillId="0" borderId="18" xfId="0" applyNumberFormat="1" applyFont="1" applyBorder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170" fontId="3" fillId="0" borderId="20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72" fontId="3" fillId="0" borderId="1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49" fontId="3" fillId="0" borderId="0" xfId="0" applyNumberFormat="1" applyFont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172" fontId="3" fillId="0" borderId="3" xfId="0" applyNumberFormat="1" applyFont="1" applyBorder="1"/>
    <xf numFmtId="169" fontId="7" fillId="0" borderId="0" xfId="1" applyFont="1" applyProtection="1">
      <protection hidden="1"/>
    </xf>
    <xf numFmtId="169" fontId="3" fillId="0" borderId="0" xfId="1" applyFont="1" applyFill="1"/>
    <xf numFmtId="169" fontId="3" fillId="0" borderId="1" xfId="1" applyFont="1" applyFill="1" applyBorder="1"/>
    <xf numFmtId="169" fontId="3" fillId="0" borderId="1" xfId="0" applyNumberFormat="1" applyFont="1" applyBorder="1"/>
    <xf numFmtId="0" fontId="3" fillId="3" borderId="0" xfId="0" applyFont="1" applyFill="1"/>
    <xf numFmtId="172" fontId="4" fillId="3" borderId="1" xfId="0" applyNumberFormat="1" applyFont="1" applyFill="1" applyBorder="1"/>
    <xf numFmtId="172" fontId="3" fillId="3" borderId="0" xfId="0" applyNumberFormat="1" applyFont="1" applyFill="1"/>
    <xf numFmtId="14" fontId="3" fillId="0" borderId="18" xfId="0" applyNumberFormat="1" applyFont="1" applyBorder="1" applyAlignment="1" applyProtection="1">
      <alignment horizontal="center"/>
      <protection locked="0"/>
    </xf>
    <xf numFmtId="0" fontId="3" fillId="5" borderId="0" xfId="0" applyFont="1" applyFill="1" applyBorder="1" applyProtection="1">
      <protection locked="0"/>
    </xf>
    <xf numFmtId="172" fontId="3" fillId="5" borderId="0" xfId="0" applyNumberFormat="1" applyFont="1" applyFill="1" applyBorder="1" applyProtection="1">
      <protection locked="0"/>
    </xf>
    <xf numFmtId="170" fontId="3" fillId="5" borderId="18" xfId="0" applyNumberFormat="1" applyFont="1" applyFill="1" applyBorder="1" applyProtection="1"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171" fontId="3" fillId="5" borderId="0" xfId="0" applyNumberFormat="1" applyFont="1" applyFill="1" applyBorder="1" applyProtection="1">
      <protection locked="0"/>
    </xf>
    <xf numFmtId="0" fontId="3" fillId="5" borderId="19" xfId="0" applyFont="1" applyFill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right"/>
    </xf>
    <xf numFmtId="0" fontId="3" fillId="0" borderId="14" xfId="0" applyFont="1" applyBorder="1"/>
    <xf numFmtId="0" fontId="3" fillId="0" borderId="13" xfId="0" applyFont="1" applyBorder="1"/>
    <xf numFmtId="0" fontId="3" fillId="3" borderId="0" xfId="0" applyFont="1" applyFill="1"/>
    <xf numFmtId="0" fontId="3" fillId="0" borderId="0" xfId="0" applyFont="1"/>
    <xf numFmtId="0" fontId="16" fillId="0" borderId="0" xfId="0" applyFont="1"/>
    <xf numFmtId="173" fontId="4" fillId="0" borderId="15" xfId="1" applyNumberFormat="1" applyFont="1" applyBorder="1"/>
    <xf numFmtId="0" fontId="16" fillId="0" borderId="0" xfId="0" applyFont="1"/>
    <xf numFmtId="0" fontId="3" fillId="0" borderId="0" xfId="0" applyFont="1"/>
    <xf numFmtId="0" fontId="17" fillId="0" borderId="16" xfId="0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17" fillId="0" borderId="18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7" fillId="0" borderId="20" xfId="0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9" fontId="3" fillId="0" borderId="21" xfId="1" applyNumberFormat="1" applyFont="1" applyBorder="1" applyProtection="1">
      <protection hidden="1"/>
    </xf>
    <xf numFmtId="169" fontId="3" fillId="0" borderId="19" xfId="1" applyNumberFormat="1" applyFont="1" applyBorder="1" applyProtection="1">
      <protection hidden="1"/>
    </xf>
    <xf numFmtId="169" fontId="3" fillId="0" borderId="17" xfId="1" applyNumberFormat="1" applyFont="1" applyBorder="1" applyProtection="1">
      <protection hidden="1"/>
    </xf>
    <xf numFmtId="169" fontId="4" fillId="0" borderId="15" xfId="0" applyNumberFormat="1" applyFont="1" applyBorder="1"/>
    <xf numFmtId="169" fontId="3" fillId="0" borderId="12" xfId="1" applyNumberFormat="1" applyFont="1" applyBorder="1" applyProtection="1"/>
    <xf numFmtId="0" fontId="3" fillId="0" borderId="14" xfId="0" applyFont="1" applyBorder="1" applyAlignment="1">
      <alignment horizontal="left"/>
    </xf>
    <xf numFmtId="0" fontId="16" fillId="0" borderId="0" xfId="0" applyFont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right"/>
    </xf>
    <xf numFmtId="0" fontId="3" fillId="0" borderId="0" xfId="0" applyFont="1"/>
    <xf numFmtId="169" fontId="3" fillId="0" borderId="0" xfId="1" applyFont="1"/>
    <xf numFmtId="0" fontId="2" fillId="2" borderId="6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22" fillId="0" borderId="0" xfId="0" applyFont="1"/>
    <xf numFmtId="0" fontId="10" fillId="0" borderId="0" xfId="2"/>
    <xf numFmtId="0" fontId="10" fillId="8" borderId="6" xfId="2" applyFill="1" applyBorder="1" applyAlignment="1">
      <alignment horizontal="center"/>
    </xf>
    <xf numFmtId="0" fontId="10" fillId="9" borderId="3" xfId="2" applyFill="1" applyBorder="1" applyAlignment="1">
      <alignment horizontal="center"/>
    </xf>
    <xf numFmtId="0" fontId="10" fillId="0" borderId="0" xfId="2" applyBorder="1"/>
    <xf numFmtId="10" fontId="3" fillId="0" borderId="0" xfId="1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17" fillId="0" borderId="25" xfId="0" applyFont="1" applyBorder="1" applyAlignment="1" applyProtection="1">
      <alignment horizontal="center"/>
      <protection hidden="1"/>
    </xf>
    <xf numFmtId="0" fontId="17" fillId="0" borderId="26" xfId="0" applyFont="1" applyBorder="1" applyProtection="1">
      <protection hidden="1"/>
    </xf>
    <xf numFmtId="41" fontId="17" fillId="0" borderId="26" xfId="0" applyNumberFormat="1" applyFont="1" applyBorder="1" applyAlignment="1" applyProtection="1">
      <alignment horizontal="left"/>
      <protection hidden="1"/>
    </xf>
    <xf numFmtId="0" fontId="10" fillId="10" borderId="25" xfId="2" applyFill="1" applyBorder="1" applyAlignment="1">
      <alignment wrapText="1"/>
    </xf>
    <xf numFmtId="0" fontId="10" fillId="10" borderId="28" xfId="2" applyFill="1" applyBorder="1" applyAlignment="1">
      <alignment wrapText="1"/>
    </xf>
    <xf numFmtId="0" fontId="23" fillId="10" borderId="27" xfId="2" applyFont="1" applyFill="1" applyBorder="1"/>
    <xf numFmtId="0" fontId="23" fillId="10" borderId="27" xfId="2" applyFont="1" applyFill="1" applyBorder="1" applyAlignment="1">
      <alignment wrapText="1"/>
    </xf>
    <xf numFmtId="0" fontId="10" fillId="10" borderId="27" xfId="2" applyFill="1" applyBorder="1"/>
    <xf numFmtId="0" fontId="10" fillId="10" borderId="27" xfId="2" applyFill="1" applyBorder="1" applyAlignment="1">
      <alignment wrapText="1"/>
    </xf>
    <xf numFmtId="0" fontId="10" fillId="10" borderId="29" xfId="2" applyFill="1" applyBorder="1"/>
    <xf numFmtId="0" fontId="20" fillId="11" borderId="0" xfId="48" applyFont="1" applyFill="1" applyBorder="1" applyAlignment="1">
      <alignment horizontal="left" wrapText="1"/>
    </xf>
    <xf numFmtId="0" fontId="21" fillId="10" borderId="0" xfId="48" applyFont="1" applyFill="1" applyBorder="1" applyAlignment="1">
      <alignment wrapText="1"/>
    </xf>
    <xf numFmtId="172" fontId="20" fillId="11" borderId="0" xfId="48" applyNumberFormat="1" applyFont="1" applyFill="1" applyBorder="1"/>
    <xf numFmtId="173" fontId="20" fillId="11" borderId="0" xfId="48" applyNumberFormat="1" applyFont="1" applyFill="1" applyBorder="1"/>
    <xf numFmtId="0" fontId="20" fillId="11" borderId="0" xfId="48" applyFont="1" applyFill="1" applyBorder="1"/>
    <xf numFmtId="0" fontId="20" fillId="11" borderId="0" xfId="48" applyFont="1" applyFill="1" applyBorder="1" applyAlignment="1">
      <alignment horizontal="left"/>
    </xf>
    <xf numFmtId="0" fontId="21" fillId="10" borderId="0" xfId="48" applyFont="1" applyFill="1" applyBorder="1"/>
    <xf numFmtId="0" fontId="9" fillId="10" borderId="0" xfId="0" applyFont="1" applyFill="1" applyBorder="1" applyAlignment="1" applyProtection="1">
      <alignment horizontal="left" vertical="center" wrapText="1"/>
      <protection locked="0"/>
    </xf>
    <xf numFmtId="172" fontId="9" fillId="10" borderId="0" xfId="0" applyNumberFormat="1" applyFont="1" applyFill="1" applyBorder="1" applyAlignment="1" applyProtection="1">
      <alignment vertical="center"/>
      <protection locked="0"/>
    </xf>
    <xf numFmtId="0" fontId="9" fillId="10" borderId="0" xfId="0" applyFont="1" applyFill="1" applyBorder="1" applyAlignment="1" applyProtection="1">
      <alignment vertical="center"/>
      <protection locked="0"/>
    </xf>
    <xf numFmtId="173" fontId="9" fillId="10" borderId="0" xfId="1" applyNumberFormat="1" applyFont="1" applyFill="1" applyBorder="1" applyAlignment="1" applyProtection="1">
      <alignment vertical="center"/>
      <protection locked="0"/>
    </xf>
    <xf numFmtId="172" fontId="9" fillId="10" borderId="0" xfId="0" applyNumberFormat="1" applyFont="1" applyFill="1" applyBorder="1" applyProtection="1">
      <protection locked="0"/>
    </xf>
    <xf numFmtId="0" fontId="9" fillId="10" borderId="0" xfId="0" applyFont="1" applyFill="1" applyBorder="1" applyProtection="1">
      <protection locked="0"/>
    </xf>
    <xf numFmtId="10" fontId="9" fillId="10" borderId="0" xfId="49" applyNumberFormat="1" applyFont="1" applyFill="1" applyBorder="1" applyProtection="1">
      <protection locked="0"/>
    </xf>
    <xf numFmtId="0" fontId="9" fillId="10" borderId="0" xfId="0" applyFont="1" applyFill="1" applyBorder="1" applyAlignment="1" applyProtection="1">
      <alignment horizontal="left"/>
      <protection locked="0"/>
    </xf>
    <xf numFmtId="173" fontId="9" fillId="10" borderId="0" xfId="1" applyNumberFormat="1" applyFont="1" applyFill="1" applyBorder="1" applyProtection="1">
      <protection locked="0"/>
    </xf>
    <xf numFmtId="14" fontId="4" fillId="0" borderId="1" xfId="0" applyNumberFormat="1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24" fillId="11" borderId="0" xfId="48" applyFont="1" applyFill="1" applyBorder="1" applyAlignment="1"/>
    <xf numFmtId="173" fontId="24" fillId="11" borderId="0" xfId="1" applyNumberFormat="1" applyFont="1" applyFill="1" applyBorder="1"/>
    <xf numFmtId="173" fontId="24" fillId="11" borderId="0" xfId="48" applyNumberFormat="1" applyFont="1" applyFill="1" applyBorder="1"/>
    <xf numFmtId="0" fontId="24" fillId="11" borderId="0" xfId="48" applyFont="1" applyFill="1" applyBorder="1"/>
    <xf numFmtId="0" fontId="3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/>
    <xf numFmtId="0" fontId="10" fillId="7" borderId="8" xfId="2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4" fillId="0" borderId="22" xfId="0" applyNumberFormat="1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 wrapText="1"/>
    </xf>
    <xf numFmtId="173" fontId="5" fillId="0" borderId="0" xfId="1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73" fontId="5" fillId="0" borderId="14" xfId="1" applyNumberFormat="1" applyFont="1" applyBorder="1" applyAlignment="1">
      <alignment horizontal="center"/>
    </xf>
    <xf numFmtId="173" fontId="5" fillId="0" borderId="9" xfId="1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</cellXfs>
  <cellStyles count="55">
    <cellStyle name="Comma" xfId="1" builtinId="3"/>
    <cellStyle name="Comma 2" xfId="3" xr:uid="{00000000-0005-0000-0000-000001000000}"/>
    <cellStyle name="Comma 2 2" xfId="4" xr:uid="{00000000-0005-0000-0000-000002000000}"/>
    <cellStyle name="Comma 2 3" xfId="50" xr:uid="{00000000-0005-0000-0000-000001000000}"/>
    <cellStyle name="Comma 3" xfId="5" xr:uid="{00000000-0005-0000-0000-000003000000}"/>
    <cellStyle name="Comma 3 2" xfId="51" xr:uid="{00000000-0005-0000-0000-000003000000}"/>
    <cellStyle name="Comma 4" xfId="6" xr:uid="{00000000-0005-0000-0000-000004000000}"/>
    <cellStyle name="Comma 5" xfId="7" xr:uid="{00000000-0005-0000-0000-000005000000}"/>
    <cellStyle name="Comma 5 2" xfId="52" xr:uid="{00000000-0005-0000-0000-000005000000}"/>
    <cellStyle name="Comma 6" xfId="45" xr:uid="{00000000-0005-0000-0000-000006000000}"/>
    <cellStyle name="Comma 6 2" xfId="54" xr:uid="{00000000-0005-0000-0000-000006000000}"/>
    <cellStyle name="Comma0" xfId="8" xr:uid="{00000000-0005-0000-0000-000007000000}"/>
    <cellStyle name="Comma0 2" xfId="9" xr:uid="{00000000-0005-0000-0000-000008000000}"/>
    <cellStyle name="Comma0 3" xfId="10" xr:uid="{00000000-0005-0000-0000-000009000000}"/>
    <cellStyle name="Comma0 4" xfId="11" xr:uid="{00000000-0005-0000-0000-00000A000000}"/>
    <cellStyle name="Currency 2" xfId="12" xr:uid="{00000000-0005-0000-0000-00000B000000}"/>
    <cellStyle name="Currency 3" xfId="13" xr:uid="{00000000-0005-0000-0000-00000C000000}"/>
    <cellStyle name="Currency 4" xfId="14" xr:uid="{00000000-0005-0000-0000-00000D000000}"/>
    <cellStyle name="Currency 5" xfId="15" xr:uid="{00000000-0005-0000-0000-00000E000000}"/>
    <cellStyle name="Currency 6" xfId="16" xr:uid="{00000000-0005-0000-0000-00000F000000}"/>
    <cellStyle name="Currency 7" xfId="46" xr:uid="{00000000-0005-0000-0000-000010000000}"/>
    <cellStyle name="Currency0" xfId="17" xr:uid="{00000000-0005-0000-0000-000011000000}"/>
    <cellStyle name="Currency0 2" xfId="18" xr:uid="{00000000-0005-0000-0000-000012000000}"/>
    <cellStyle name="Currency0 3" xfId="19" xr:uid="{00000000-0005-0000-0000-000013000000}"/>
    <cellStyle name="Date" xfId="20" xr:uid="{00000000-0005-0000-0000-000014000000}"/>
    <cellStyle name="Date 2" xfId="21" xr:uid="{00000000-0005-0000-0000-000015000000}"/>
    <cellStyle name="Date 3" xfId="22" xr:uid="{00000000-0005-0000-0000-000016000000}"/>
    <cellStyle name="Euro" xfId="23" xr:uid="{00000000-0005-0000-0000-000017000000}"/>
    <cellStyle name="Euro 2" xfId="53" xr:uid="{00000000-0005-0000-0000-000017000000}"/>
    <cellStyle name="Fixed" xfId="24" xr:uid="{00000000-0005-0000-0000-000018000000}"/>
    <cellStyle name="Fixed 2" xfId="25" xr:uid="{00000000-0005-0000-0000-000019000000}"/>
    <cellStyle name="Fixed 3" xfId="26" xr:uid="{00000000-0005-0000-0000-00001A000000}"/>
    <cellStyle name="Heading 1 2" xfId="27" xr:uid="{00000000-0005-0000-0000-00001B000000}"/>
    <cellStyle name="Heading 2 2" xfId="28" xr:uid="{00000000-0005-0000-0000-00001C000000}"/>
    <cellStyle name="Normal" xfId="0" builtinId="0"/>
    <cellStyle name="Normal 2" xfId="2" xr:uid="{00000000-0005-0000-0000-00001F000000}"/>
    <cellStyle name="Normal 2 2" xfId="29" xr:uid="{00000000-0005-0000-0000-000020000000}"/>
    <cellStyle name="Normal 2 2 2" xfId="30" xr:uid="{00000000-0005-0000-0000-000021000000}"/>
    <cellStyle name="Normal 2 3" xfId="31" xr:uid="{00000000-0005-0000-0000-000022000000}"/>
    <cellStyle name="Normal 2 4" xfId="32" xr:uid="{00000000-0005-0000-0000-000023000000}"/>
    <cellStyle name="Normal 3" xfId="33" xr:uid="{00000000-0005-0000-0000-000024000000}"/>
    <cellStyle name="Normal 4" xfId="34" xr:uid="{00000000-0005-0000-0000-000025000000}"/>
    <cellStyle name="Normal 4 2" xfId="35" xr:uid="{00000000-0005-0000-0000-000026000000}"/>
    <cellStyle name="Normal 4 3" xfId="36" xr:uid="{00000000-0005-0000-0000-000027000000}"/>
    <cellStyle name="Normal 5" xfId="37" xr:uid="{00000000-0005-0000-0000-000028000000}"/>
    <cellStyle name="Normal 6" xfId="38" xr:uid="{00000000-0005-0000-0000-000029000000}"/>
    <cellStyle name="Normal 7" xfId="48" xr:uid="{00000000-0005-0000-0000-00002A000000}"/>
    <cellStyle name="Percent" xfId="49" builtinId="5"/>
    <cellStyle name="Percent 2" xfId="39" xr:uid="{00000000-0005-0000-0000-00002B000000}"/>
    <cellStyle name="Percent 3" xfId="40" xr:uid="{00000000-0005-0000-0000-00002C000000}"/>
    <cellStyle name="Percent 3 2" xfId="41" xr:uid="{00000000-0005-0000-0000-00002D000000}"/>
    <cellStyle name="Percent 4" xfId="42" xr:uid="{00000000-0005-0000-0000-00002E000000}"/>
    <cellStyle name="Percent 5" xfId="43" xr:uid="{00000000-0005-0000-0000-00002F000000}"/>
    <cellStyle name="Percent 6" xfId="47" xr:uid="{00000000-0005-0000-0000-000030000000}"/>
    <cellStyle name="Total 2" xfId="44" xr:uid="{00000000-0005-0000-0000-000031000000}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16</xdr:row>
      <xdr:rowOff>0</xdr:rowOff>
    </xdr:from>
    <xdr:to>
      <xdr:col>20</xdr:col>
      <xdr:colOff>9527</xdr:colOff>
      <xdr:row>52</xdr:row>
      <xdr:rowOff>147356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473765" y="2293471"/>
          <a:ext cx="6135409" cy="5003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Общее руководство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Пожалуйста, сделайте бюджет максимально детальным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понятным при прочтении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Если у вас есть какие-либо 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вопросы, связанные с заполнением этого документа, обращайтесь по емейлу 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rff-ie@protonmail.com</a:t>
          </a:r>
          <a:r>
            <a:rPr lang="ru-RU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zhauruk@pm.me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Категории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Внутренний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персонал/штат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Включает  зарплаты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или гонорары </a:t>
          </a:r>
          <a:r>
            <a:rPr lang="ru-R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 учетом всех дополнительных налогов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(подоходный налог, соц. страхование, мед. страхование, пенсионный взнос и т.д.)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сотрудникам/цам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организации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или членам команды, выполняющим работу по проекту. </a:t>
          </a:r>
          <a:r>
            <a:rPr lang="ru-RU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НЕ УКАЗЫВАЙТЕ В БЮДЖЕТЕ ФИО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а только должность\функцию. 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Внешний персонал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Включает оплату/гонорар за все оказанные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внешние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услуги, </a:t>
          </a:r>
          <a:r>
            <a:rPr lang="ru-R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 учетом</a:t>
          </a:r>
          <a:r>
            <a:rPr lang="ru-R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дополнительных налогов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предоставляемые за пределами заработной платы для внутреннего персонала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(консультанты/тки, оказывающие услуги координации, администрирования, тренинга, исследования и т. д.).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НЕ УКАЗЫВАЙТЕ В БЮДЖЕТЕ ФИО</a:t>
          </a:r>
          <a:endParaRPr lang="ru-RU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Расходы на проезд и проживание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 расходы, связанные с поездками, суточными и проживанием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внутреннего персонала (сотрудников/ниц, членов команды), внешнего персонала и участников/ниц мероприятий проекта.</a:t>
          </a:r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Проектные расходы - Все затраты, планирующиеся в связи с реализацией проекта. Примерами таких расходов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являются расходы на печать, макет, дизайн,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разарботка вебсайта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т. д.</a:t>
          </a: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Расходы на проведение мероприятий - Расходы, связанные с проведением встреч,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тренингов, конференций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Такие расходы будут включать аренду помещений, аренду оборудования, печать материалов, еду и напитки </a:t>
          </a: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(за исключением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алкоголя)</a:t>
          </a: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ru-RU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Административные расходы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Все прямые и непрямые расходы, связанные с реализацией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проекта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еще не отображенные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 других бюджетных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категориях. К таким расходам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относится, например,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аренда офисного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помещения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офисные материалы, коммунальные расходы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т. д.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Все расходы в этой категории должны сопровождаться подтверждающим документом (инвойс, чек)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ru-R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и в случаях раздедения расходов между проектами/донорами. </a:t>
          </a:r>
          <a:r>
            <a:rPr lang="ru-RU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Внимание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: расходы на покупку офисного оборудования (компьютеров, телефонов и т.д.) не могут покрываться в рамках данной программы.</a:t>
          </a:r>
          <a:endParaRPr lang="en-US" sz="10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601662</xdr:colOff>
      <xdr:row>8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77875" y="682625"/>
          <a:ext cx="140239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Общее руководство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Обратите внимание, что эта таблица должна включать все расходы, связанные с реализацией проекта.  Изменения вносятся только в желтые поля.</a:t>
          </a:r>
          <a:b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Сопроводительные документы по каждому индивидуальному расходу также должны быть отсканированы и отправлены в 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ILGA-Europe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соответствии с Соглашением.</a:t>
          </a:r>
          <a:endParaRPr lang="en-GB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topLeftCell="B6" zoomScale="102" zoomScaleNormal="80" zoomScaleSheetLayoutView="110" zoomScalePageLayoutView="150" workbookViewId="0">
      <selection activeCell="D11" sqref="D11:G11"/>
    </sheetView>
  </sheetViews>
  <sheetFormatPr defaultColWidth="8.81640625" defaultRowHeight="13"/>
  <cols>
    <col min="1" max="1" width="10.1796875" style="1" customWidth="1"/>
    <col min="2" max="3" width="8.81640625" style="1"/>
    <col min="4" max="4" width="9.81640625" style="1" bestFit="1" customWidth="1"/>
    <col min="5" max="5" width="19" style="1" customWidth="1"/>
    <col min="6" max="6" width="14.453125" style="1" customWidth="1"/>
    <col min="7" max="16384" width="8.81640625" style="1"/>
  </cols>
  <sheetData>
    <row r="1" spans="1:9">
      <c r="A1" s="51"/>
      <c r="B1" s="51"/>
      <c r="C1" s="51"/>
      <c r="D1" s="51"/>
      <c r="E1" s="51"/>
      <c r="F1" s="51"/>
      <c r="G1" s="51"/>
      <c r="H1" s="51"/>
      <c r="I1" s="51"/>
    </row>
    <row r="2" spans="1:9">
      <c r="A2" s="51"/>
      <c r="B2" s="51"/>
      <c r="C2" s="51"/>
      <c r="D2" s="51"/>
      <c r="E2" s="51"/>
      <c r="F2" s="51"/>
      <c r="G2" s="51"/>
      <c r="H2" s="51"/>
      <c r="I2" s="51"/>
    </row>
    <row r="3" spans="1:9">
      <c r="A3" s="51"/>
      <c r="B3" s="51"/>
      <c r="C3" s="51"/>
      <c r="D3" s="51"/>
      <c r="E3" s="51"/>
      <c r="F3" s="51"/>
      <c r="G3" s="51"/>
      <c r="H3" s="51"/>
      <c r="I3" s="51"/>
    </row>
    <row r="4" spans="1:9">
      <c r="A4" s="51"/>
      <c r="B4" s="51"/>
      <c r="C4" s="51"/>
      <c r="D4" s="51"/>
      <c r="E4" s="51"/>
      <c r="F4" s="51"/>
      <c r="G4" s="51"/>
      <c r="H4" s="51"/>
      <c r="I4" s="51"/>
    </row>
    <row r="5" spans="1:9" ht="17.5">
      <c r="A5" s="51"/>
      <c r="B5" s="51"/>
      <c r="C5" s="51"/>
      <c r="D5" s="140" t="s">
        <v>361</v>
      </c>
      <c r="E5" s="140"/>
      <c r="F5" s="140"/>
      <c r="G5" s="140"/>
      <c r="H5" s="51"/>
      <c r="I5" s="51"/>
    </row>
    <row r="6" spans="1:9">
      <c r="A6" s="51"/>
      <c r="B6" s="51"/>
      <c r="C6" s="51"/>
      <c r="D6" s="51"/>
      <c r="E6" s="51"/>
      <c r="F6" s="51"/>
      <c r="G6" s="51"/>
      <c r="H6" s="51"/>
      <c r="I6" s="51"/>
    </row>
    <row r="7" spans="1:9" ht="14.25" customHeight="1">
      <c r="A7" s="51"/>
      <c r="B7" s="51"/>
      <c r="C7" s="62" t="s">
        <v>353</v>
      </c>
      <c r="D7" s="141"/>
      <c r="E7" s="141"/>
      <c r="F7" s="141"/>
      <c r="G7" s="141"/>
      <c r="H7" s="51"/>
      <c r="I7" s="51"/>
    </row>
    <row r="8" spans="1:9" ht="14.25" hidden="1" customHeight="1">
      <c r="A8" s="51"/>
      <c r="B8" s="51"/>
      <c r="C8" s="62" t="s">
        <v>354</v>
      </c>
      <c r="D8" s="141"/>
      <c r="E8" s="141"/>
      <c r="F8" s="141"/>
      <c r="G8" s="141"/>
      <c r="H8" s="51"/>
      <c r="I8" s="51"/>
    </row>
    <row r="9" spans="1:9" ht="14.25" customHeight="1">
      <c r="A9" s="51"/>
      <c r="B9" s="51"/>
      <c r="C9" s="62" t="s">
        <v>355</v>
      </c>
      <c r="D9" s="143"/>
      <c r="E9" s="143"/>
      <c r="F9" s="143"/>
      <c r="G9" s="143"/>
      <c r="H9" s="51"/>
      <c r="I9" s="51"/>
    </row>
    <row r="10" spans="1:9" ht="26.15" customHeight="1">
      <c r="A10" s="51"/>
      <c r="B10" s="51"/>
      <c r="C10" s="62"/>
      <c r="D10" s="144"/>
      <c r="E10" s="144"/>
      <c r="F10" s="144"/>
      <c r="G10" s="144"/>
      <c r="H10" s="51"/>
      <c r="I10" s="51"/>
    </row>
    <row r="11" spans="1:9" ht="14">
      <c r="A11" s="51"/>
      <c r="B11" s="51"/>
      <c r="C11" s="62" t="s">
        <v>356</v>
      </c>
      <c r="D11" s="142" t="s">
        <v>403</v>
      </c>
      <c r="E11" s="142"/>
      <c r="F11" s="142"/>
      <c r="G11" s="142"/>
      <c r="H11" s="51"/>
      <c r="I11" s="51"/>
    </row>
    <row r="12" spans="1:9" ht="31.5" customHeight="1">
      <c r="A12" s="51"/>
      <c r="B12" s="139" t="s">
        <v>399</v>
      </c>
      <c r="C12" s="139"/>
      <c r="D12" s="141"/>
      <c r="E12" s="141"/>
      <c r="F12" s="141"/>
      <c r="G12" s="141"/>
      <c r="H12" s="51"/>
      <c r="I12" s="51"/>
    </row>
    <row r="13" spans="1:9">
      <c r="A13" s="51"/>
      <c r="B13" s="51"/>
      <c r="C13" s="51"/>
      <c r="D13" s="51"/>
      <c r="E13" s="51"/>
      <c r="F13" s="51"/>
      <c r="G13" s="51"/>
      <c r="H13" s="51"/>
      <c r="I13" s="51"/>
    </row>
    <row r="14" spans="1:9">
      <c r="A14" s="51"/>
      <c r="B14" s="51"/>
      <c r="C14" s="51"/>
      <c r="D14" s="51"/>
      <c r="E14" s="51"/>
      <c r="F14" s="51"/>
      <c r="G14" s="51"/>
      <c r="H14" s="51"/>
      <c r="I14" s="51"/>
    </row>
    <row r="15" spans="1:9">
      <c r="A15" s="51"/>
      <c r="B15" s="65" t="s">
        <v>357</v>
      </c>
      <c r="C15" s="51"/>
      <c r="D15" s="51"/>
      <c r="E15" s="51"/>
      <c r="F15" s="52">
        <f ca="1">Бюджет!D13</f>
        <v>22000</v>
      </c>
      <c r="G15" s="51"/>
      <c r="H15" s="51"/>
      <c r="I15" s="51"/>
    </row>
    <row r="16" spans="1:9">
      <c r="A16" s="51"/>
      <c r="B16" s="65"/>
      <c r="C16" s="51"/>
      <c r="D16" s="51"/>
      <c r="E16" s="51"/>
      <c r="F16" s="53"/>
      <c r="G16" s="51"/>
      <c r="H16" s="51"/>
      <c r="I16" s="51"/>
    </row>
    <row r="17" spans="1:9">
      <c r="A17" s="51"/>
      <c r="B17" s="65" t="s">
        <v>358</v>
      </c>
      <c r="C17" s="51"/>
      <c r="D17" s="51"/>
      <c r="E17" s="51"/>
      <c r="F17" s="52">
        <f>'Фактические расходы и бюджет '!E12</f>
        <v>0</v>
      </c>
      <c r="G17" s="51"/>
      <c r="H17" s="51"/>
      <c r="I17" s="51"/>
    </row>
    <row r="18" spans="1:9">
      <c r="A18" s="51"/>
      <c r="B18" s="65"/>
      <c r="C18" s="51"/>
      <c r="D18" s="51"/>
      <c r="E18" s="51"/>
      <c r="F18" s="53"/>
      <c r="G18" s="51"/>
      <c r="H18" s="51"/>
      <c r="I18" s="51"/>
    </row>
    <row r="19" spans="1:9">
      <c r="A19" s="51"/>
      <c r="B19" s="65" t="s">
        <v>359</v>
      </c>
      <c r="C19" s="51"/>
      <c r="D19" s="51"/>
      <c r="E19" s="51"/>
      <c r="F19" s="52">
        <f ca="1">F15-F17</f>
        <v>22000</v>
      </c>
      <c r="G19" s="51"/>
      <c r="H19" s="51"/>
      <c r="I19" s="51"/>
    </row>
    <row r="20" spans="1:9">
      <c r="A20" s="51"/>
      <c r="B20" s="51"/>
      <c r="C20" s="51"/>
      <c r="D20" s="51"/>
      <c r="E20" s="51"/>
      <c r="F20" s="51"/>
      <c r="G20" s="51"/>
      <c r="H20" s="51"/>
      <c r="I20" s="51"/>
    </row>
    <row r="21" spans="1:9">
      <c r="A21" s="51"/>
      <c r="B21" s="51" t="s">
        <v>360</v>
      </c>
      <c r="C21" s="51"/>
      <c r="D21" s="51"/>
      <c r="E21" s="51"/>
      <c r="F21" s="132"/>
      <c r="G21" s="51"/>
      <c r="H21" s="51"/>
      <c r="I21" s="51"/>
    </row>
    <row r="22" spans="1:9">
      <c r="A22" s="51"/>
      <c r="B22" s="51"/>
      <c r="C22" s="51"/>
      <c r="D22" s="51"/>
      <c r="E22" s="51"/>
      <c r="F22" s="133"/>
      <c r="G22" s="51"/>
      <c r="H22" s="51"/>
      <c r="I22" s="51"/>
    </row>
    <row r="23" spans="1:9">
      <c r="A23" s="51"/>
      <c r="B23" s="51" t="s">
        <v>400</v>
      </c>
      <c r="C23" s="51"/>
      <c r="D23" s="51"/>
      <c r="E23" s="51"/>
      <c r="F23" s="132"/>
      <c r="G23" s="51"/>
      <c r="H23" s="51"/>
      <c r="I23" s="51"/>
    </row>
    <row r="24" spans="1:9">
      <c r="A24" s="51"/>
      <c r="B24" s="51"/>
      <c r="C24" s="51"/>
      <c r="D24" s="51"/>
      <c r="E24" s="51"/>
      <c r="F24" s="133"/>
      <c r="G24" s="51"/>
      <c r="H24" s="51"/>
      <c r="I24" s="51"/>
    </row>
    <row r="25" spans="1:9">
      <c r="A25" s="51"/>
      <c r="B25" s="51" t="s">
        <v>401</v>
      </c>
      <c r="C25" s="51"/>
      <c r="D25" s="51"/>
      <c r="E25" s="51"/>
      <c r="F25" s="134"/>
      <c r="G25" s="51"/>
      <c r="H25" s="51"/>
      <c r="I25" s="51"/>
    </row>
    <row r="26" spans="1:9">
      <c r="A26" s="51"/>
      <c r="B26" s="51"/>
      <c r="C26" s="51"/>
      <c r="D26" s="51"/>
      <c r="E26" s="51"/>
      <c r="F26" s="51"/>
      <c r="G26" s="51"/>
      <c r="H26" s="51"/>
      <c r="I26" s="51"/>
    </row>
    <row r="27" spans="1:9">
      <c r="A27" s="51"/>
      <c r="B27" s="51"/>
      <c r="C27" s="51"/>
      <c r="D27" s="51"/>
      <c r="E27" s="51"/>
      <c r="F27" s="51"/>
      <c r="G27" s="51"/>
      <c r="H27" s="51"/>
      <c r="I27" s="51"/>
    </row>
    <row r="28" spans="1:9">
      <c r="A28" s="51"/>
      <c r="B28" s="51"/>
      <c r="C28" s="51"/>
      <c r="D28" s="51"/>
      <c r="E28" s="51"/>
      <c r="F28" s="51"/>
      <c r="G28" s="51"/>
      <c r="H28" s="51"/>
      <c r="I28" s="51"/>
    </row>
    <row r="29" spans="1:9">
      <c r="A29" s="51"/>
      <c r="B29" s="51"/>
      <c r="C29" s="51"/>
      <c r="D29" s="51"/>
      <c r="E29" s="51"/>
      <c r="F29" s="51"/>
      <c r="G29" s="51"/>
      <c r="H29" s="51"/>
      <c r="I29" s="51"/>
    </row>
    <row r="30" spans="1:9">
      <c r="A30" s="51"/>
      <c r="B30" s="51"/>
      <c r="C30" s="51"/>
      <c r="D30" s="51"/>
      <c r="E30" s="51"/>
      <c r="F30" s="51"/>
      <c r="G30" s="51"/>
      <c r="H30" s="51"/>
      <c r="I30" s="51"/>
    </row>
    <row r="31" spans="1:9">
      <c r="A31" s="51"/>
      <c r="B31" s="51"/>
      <c r="C31" s="51"/>
      <c r="D31" s="51"/>
      <c r="E31" s="51"/>
      <c r="F31" s="51"/>
      <c r="G31" s="51"/>
      <c r="H31" s="51"/>
      <c r="I31" s="51"/>
    </row>
    <row r="32" spans="1:9">
      <c r="A32" s="51"/>
      <c r="B32" s="51"/>
      <c r="C32" s="51"/>
      <c r="D32" s="51"/>
      <c r="E32" s="51"/>
      <c r="F32" s="51"/>
      <c r="G32" s="51"/>
      <c r="H32" s="51"/>
      <c r="I32" s="51"/>
    </row>
    <row r="33" spans="1:9">
      <c r="A33" s="51"/>
      <c r="B33" s="51"/>
      <c r="C33" s="51"/>
      <c r="D33" s="51"/>
      <c r="E33" s="51"/>
      <c r="F33" s="51"/>
      <c r="G33" s="51"/>
      <c r="H33" s="51"/>
      <c r="I33" s="51"/>
    </row>
    <row r="34" spans="1:9">
      <c r="A34" s="51"/>
      <c r="B34" s="51"/>
      <c r="C34" s="51"/>
      <c r="D34" s="51"/>
      <c r="E34" s="51"/>
      <c r="F34" s="51"/>
      <c r="G34" s="51"/>
      <c r="H34" s="51"/>
      <c r="I34" s="51"/>
    </row>
    <row r="35" spans="1:9">
      <c r="A35" s="51"/>
      <c r="B35" s="51"/>
      <c r="C35" s="51"/>
      <c r="D35" s="51"/>
      <c r="E35" s="51"/>
      <c r="F35" s="51"/>
      <c r="G35" s="51"/>
      <c r="H35" s="51"/>
      <c r="I35" s="51"/>
    </row>
    <row r="36" spans="1:9">
      <c r="A36" s="51"/>
      <c r="B36" s="51"/>
      <c r="C36" s="51"/>
      <c r="D36" s="51"/>
      <c r="E36" s="51"/>
      <c r="F36" s="51"/>
      <c r="G36" s="51"/>
      <c r="H36" s="51"/>
      <c r="I36" s="51"/>
    </row>
    <row r="37" spans="1:9">
      <c r="A37" s="51"/>
      <c r="B37" s="51"/>
      <c r="C37" s="51"/>
      <c r="D37" s="51"/>
      <c r="E37" s="51"/>
      <c r="F37" s="51"/>
      <c r="G37" s="51"/>
      <c r="H37" s="51"/>
      <c r="I37" s="51"/>
    </row>
    <row r="38" spans="1:9">
      <c r="A38" s="51"/>
      <c r="B38" s="51"/>
      <c r="C38" s="51"/>
      <c r="D38" s="51"/>
      <c r="E38" s="51"/>
      <c r="F38" s="51"/>
      <c r="G38" s="51"/>
      <c r="H38" s="51"/>
      <c r="I38" s="51"/>
    </row>
    <row r="39" spans="1:9">
      <c r="A39" s="51"/>
      <c r="B39" s="51"/>
      <c r="C39" s="51"/>
      <c r="D39" s="51"/>
      <c r="E39" s="51"/>
      <c r="F39" s="51"/>
      <c r="G39" s="51"/>
      <c r="H39" s="51"/>
      <c r="I39" s="51"/>
    </row>
    <row r="40" spans="1:9">
      <c r="A40" s="51"/>
      <c r="B40" s="51"/>
      <c r="C40" s="51"/>
      <c r="D40" s="51"/>
      <c r="E40" s="51"/>
      <c r="F40" s="51"/>
      <c r="G40" s="51"/>
      <c r="H40" s="51"/>
      <c r="I40" s="51"/>
    </row>
    <row r="41" spans="1:9">
      <c r="A41" s="51"/>
      <c r="B41" s="51"/>
      <c r="C41" s="51"/>
      <c r="D41" s="51"/>
      <c r="E41" s="51"/>
      <c r="F41" s="51"/>
      <c r="G41" s="51"/>
      <c r="H41" s="51"/>
      <c r="I41" s="51"/>
    </row>
    <row r="42" spans="1:9">
      <c r="A42" s="51"/>
      <c r="B42" s="51"/>
      <c r="C42" s="51"/>
      <c r="D42" s="51"/>
      <c r="E42" s="51"/>
      <c r="F42" s="51"/>
      <c r="G42" s="51"/>
      <c r="H42" s="51"/>
      <c r="I42" s="51"/>
    </row>
    <row r="43" spans="1:9">
      <c r="A43" s="51"/>
      <c r="B43" s="51"/>
      <c r="C43" s="51"/>
      <c r="D43" s="51"/>
      <c r="E43" s="51"/>
      <c r="F43" s="51"/>
      <c r="G43" s="51"/>
      <c r="H43" s="51"/>
      <c r="I43" s="51"/>
    </row>
    <row r="44" spans="1:9">
      <c r="A44" s="51"/>
      <c r="B44" s="51"/>
      <c r="C44" s="51"/>
      <c r="D44" s="51"/>
      <c r="E44" s="51"/>
      <c r="F44" s="51"/>
      <c r="G44" s="51"/>
      <c r="H44" s="51"/>
      <c r="I44" s="51"/>
    </row>
    <row r="45" spans="1:9">
      <c r="A45" s="51"/>
      <c r="B45" s="51"/>
      <c r="C45" s="51"/>
      <c r="D45" s="51"/>
      <c r="E45" s="51"/>
      <c r="F45" s="51"/>
      <c r="G45" s="51"/>
      <c r="H45" s="51"/>
      <c r="I45" s="51"/>
    </row>
    <row r="46" spans="1:9">
      <c r="A46" s="51"/>
      <c r="B46" s="51"/>
      <c r="C46" s="51"/>
      <c r="D46" s="51"/>
      <c r="E46" s="51"/>
      <c r="F46" s="51"/>
      <c r="G46" s="51"/>
      <c r="H46" s="51"/>
      <c r="I46" s="51"/>
    </row>
    <row r="47" spans="1:9">
      <c r="A47" s="51"/>
      <c r="B47" s="51"/>
      <c r="C47" s="51"/>
      <c r="D47" s="51"/>
      <c r="E47" s="51"/>
      <c r="F47" s="51"/>
      <c r="G47" s="51"/>
      <c r="H47" s="51"/>
      <c r="I47" s="51"/>
    </row>
    <row r="48" spans="1:9">
      <c r="A48" s="51"/>
      <c r="B48" s="51"/>
      <c r="C48" s="51"/>
      <c r="D48" s="51"/>
      <c r="E48" s="51"/>
      <c r="F48" s="51"/>
      <c r="G48" s="51"/>
      <c r="H48" s="51"/>
      <c r="I48" s="51"/>
    </row>
    <row r="49" spans="1:9">
      <c r="A49" s="51"/>
      <c r="B49" s="51"/>
      <c r="C49" s="51"/>
      <c r="D49" s="51"/>
      <c r="E49" s="51"/>
      <c r="F49" s="51"/>
      <c r="G49" s="51"/>
      <c r="H49" s="51"/>
      <c r="I49" s="51"/>
    </row>
    <row r="50" spans="1:9">
      <c r="A50" s="51"/>
      <c r="B50" s="51"/>
      <c r="C50" s="51"/>
      <c r="D50" s="51"/>
      <c r="E50" s="51"/>
      <c r="F50" s="51"/>
      <c r="G50" s="51"/>
      <c r="H50" s="51"/>
      <c r="I50" s="51"/>
    </row>
    <row r="51" spans="1:9">
      <c r="A51" s="51"/>
      <c r="B51" s="51"/>
      <c r="C51" s="51"/>
      <c r="D51" s="51"/>
      <c r="E51" s="51"/>
      <c r="F51" s="51"/>
      <c r="G51" s="51"/>
      <c r="H51" s="51"/>
      <c r="I51" s="51"/>
    </row>
    <row r="52" spans="1:9">
      <c r="A52" s="51"/>
      <c r="B52" s="51"/>
      <c r="C52" s="51"/>
      <c r="D52" s="51"/>
      <c r="E52" s="51"/>
      <c r="F52" s="51"/>
      <c r="G52" s="51"/>
      <c r="H52" s="51"/>
      <c r="I52" s="51"/>
    </row>
    <row r="53" spans="1:9">
      <c r="A53" s="51"/>
      <c r="B53" s="51"/>
      <c r="C53" s="51"/>
      <c r="D53" s="51"/>
      <c r="E53" s="51"/>
      <c r="F53" s="51"/>
      <c r="G53" s="51"/>
      <c r="H53" s="51"/>
      <c r="I53" s="51"/>
    </row>
  </sheetData>
  <mergeCells count="7">
    <mergeCell ref="B12:C12"/>
    <mergeCell ref="D5:G5"/>
    <mergeCell ref="D12:G12"/>
    <mergeCell ref="D8:G8"/>
    <mergeCell ref="D7:G7"/>
    <mergeCell ref="D11:G11"/>
    <mergeCell ref="D9:G10"/>
  </mergeCells>
  <pageMargins left="0.7" right="0.7" top="0.75" bottom="0.75" header="0.3" footer="0.3"/>
  <colBreaks count="1" manualBreakCount="1">
    <brk id="10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zoomScale="98" zoomScaleNormal="98" workbookViewId="0">
      <selection activeCell="D23" sqref="D23"/>
    </sheetView>
  </sheetViews>
  <sheetFormatPr defaultColWidth="8.81640625" defaultRowHeight="13"/>
  <cols>
    <col min="1" max="1" width="8.81640625" style="1"/>
    <col min="2" max="2" width="6.453125" style="1" customWidth="1"/>
    <col min="3" max="3" width="33.1796875" style="1" customWidth="1"/>
    <col min="4" max="4" width="19.453125" style="1" customWidth="1"/>
    <col min="5" max="5" width="36.81640625" style="1" customWidth="1"/>
    <col min="6" max="9" width="11.81640625" style="1" customWidth="1"/>
    <col min="10" max="16384" width="8.81640625" style="1"/>
  </cols>
  <sheetData>
    <row r="1" spans="1:8">
      <c r="A1" s="2" t="s">
        <v>394</v>
      </c>
    </row>
    <row r="2" spans="1:8">
      <c r="A2" s="2">
        <f>Данные!D8</f>
        <v>0</v>
      </c>
    </row>
    <row r="3" spans="1:8">
      <c r="A3" s="2" t="str">
        <f>Данные!D11</f>
        <v>15/02/2025 - 15/08/2026</v>
      </c>
      <c r="F3" s="66"/>
      <c r="G3" s="66"/>
      <c r="H3" s="66"/>
    </row>
    <row r="4" spans="1:8" ht="14">
      <c r="A4" s="67" t="s">
        <v>362</v>
      </c>
    </row>
    <row r="5" spans="1:8" s="97" customFormat="1" ht="14.5" thickBot="1">
      <c r="A5" s="85"/>
    </row>
    <row r="6" spans="1:8">
      <c r="B6" s="26"/>
      <c r="C6" s="27"/>
      <c r="D6" s="28" t="s">
        <v>11</v>
      </c>
    </row>
    <row r="7" spans="1:8" ht="14">
      <c r="B7" s="71" t="s">
        <v>1</v>
      </c>
      <c r="C7" s="72" t="s">
        <v>364</v>
      </c>
      <c r="D7" s="81">
        <f>SUMIF($B$18:$B$80,B7,$I$18:$I$80)</f>
        <v>12000</v>
      </c>
    </row>
    <row r="8" spans="1:8" ht="14">
      <c r="B8" s="73" t="s">
        <v>2</v>
      </c>
      <c r="C8" s="74" t="s">
        <v>365</v>
      </c>
      <c r="D8" s="80">
        <f>SUMIF($B$18:$B$80,B8,$I$18:$I$80)</f>
        <v>10000</v>
      </c>
    </row>
    <row r="9" spans="1:8" ht="14">
      <c r="B9" s="73" t="s">
        <v>3</v>
      </c>
      <c r="C9" s="74" t="s">
        <v>366</v>
      </c>
      <c r="D9" s="80">
        <f ca="1">SUMIF($B$18:$B$80,B9,$I$18:$I$36)</f>
        <v>0</v>
      </c>
    </row>
    <row r="10" spans="1:8" ht="14">
      <c r="B10" s="73" t="s">
        <v>4</v>
      </c>
      <c r="C10" s="74" t="s">
        <v>367</v>
      </c>
      <c r="D10" s="80">
        <f>SUMIF($B$18:$B$34,B10,$I$18:$I$67)</f>
        <v>0</v>
      </c>
    </row>
    <row r="11" spans="1:8" ht="14">
      <c r="B11" s="73" t="s">
        <v>5</v>
      </c>
      <c r="C11" s="74" t="s">
        <v>368</v>
      </c>
      <c r="D11" s="80">
        <f ca="1">SUMIF($B$18:$B$66,B11,$I$18:$I$26)</f>
        <v>0</v>
      </c>
    </row>
    <row r="12" spans="1:8" ht="14">
      <c r="B12" s="75" t="s">
        <v>6</v>
      </c>
      <c r="C12" s="76" t="s">
        <v>369</v>
      </c>
      <c r="D12" s="79">
        <f ca="1">SUMIF($B$18:$B$290,B12,$I$18:$I$26)</f>
        <v>0</v>
      </c>
    </row>
    <row r="13" spans="1:8" ht="14.5">
      <c r="C13" s="2" t="s">
        <v>15</v>
      </c>
      <c r="D13" s="22">
        <f ca="1">SUM(D7:D12)</f>
        <v>22000</v>
      </c>
      <c r="E13" s="15"/>
    </row>
    <row r="14" spans="1:8" s="97" customFormat="1" ht="14.5">
      <c r="C14" s="2"/>
      <c r="D14" s="22"/>
      <c r="E14" s="91"/>
    </row>
    <row r="15" spans="1:8" ht="14">
      <c r="A15" s="69" t="s">
        <v>363</v>
      </c>
    </row>
    <row r="16" spans="1:8" s="97" customFormat="1" ht="14.5" thickBot="1">
      <c r="A16" s="85"/>
    </row>
    <row r="17" spans="1:9" ht="44.15" customHeight="1" thickBot="1">
      <c r="B17" s="86" t="s">
        <v>370</v>
      </c>
      <c r="C17" s="88" t="s">
        <v>371</v>
      </c>
      <c r="D17" s="145" t="s">
        <v>402</v>
      </c>
      <c r="E17" s="145"/>
      <c r="F17" s="88" t="s">
        <v>372</v>
      </c>
      <c r="G17" s="88" t="s">
        <v>373</v>
      </c>
      <c r="H17" s="88" t="s">
        <v>374</v>
      </c>
      <c r="I17" s="87" t="s">
        <v>375</v>
      </c>
    </row>
    <row r="18" spans="1:9" ht="15" customHeight="1">
      <c r="B18" s="104" t="s">
        <v>1</v>
      </c>
      <c r="C18" s="105" t="s">
        <v>364</v>
      </c>
      <c r="D18" s="116"/>
      <c r="E18" s="117"/>
      <c r="F18" s="118"/>
      <c r="G18" s="135">
        <v>12</v>
      </c>
      <c r="H18" s="136">
        <v>1000</v>
      </c>
      <c r="I18" s="83">
        <f>G18*H18</f>
        <v>12000</v>
      </c>
    </row>
    <row r="19" spans="1:9" ht="13" customHeight="1">
      <c r="B19" s="104" t="s">
        <v>1</v>
      </c>
      <c r="C19" s="105" t="s">
        <v>364</v>
      </c>
      <c r="D19" s="116"/>
      <c r="E19" s="117"/>
      <c r="F19" s="118"/>
      <c r="G19" s="135"/>
      <c r="H19" s="137"/>
      <c r="I19" s="83">
        <f t="shared" ref="I19:I35" si="0">G19*H19</f>
        <v>0</v>
      </c>
    </row>
    <row r="20" spans="1:9" ht="13" customHeight="1">
      <c r="B20" s="104" t="s">
        <v>2</v>
      </c>
      <c r="C20" s="105" t="s">
        <v>365</v>
      </c>
      <c r="D20" s="116"/>
      <c r="E20" s="117"/>
      <c r="F20" s="118"/>
      <c r="G20" s="138">
        <v>20</v>
      </c>
      <c r="H20" s="137">
        <v>500</v>
      </c>
      <c r="I20" s="83">
        <f t="shared" si="0"/>
        <v>10000</v>
      </c>
    </row>
    <row r="21" spans="1:9" s="70" customFormat="1" ht="14.15" customHeight="1">
      <c r="A21" s="1"/>
      <c r="B21" s="104" t="s">
        <v>2</v>
      </c>
      <c r="C21" s="105" t="s">
        <v>365</v>
      </c>
      <c r="D21" s="121"/>
      <c r="E21" s="122"/>
      <c r="F21" s="118"/>
      <c r="G21" s="120"/>
      <c r="H21" s="119"/>
      <c r="I21" s="83">
        <f t="shared" si="0"/>
        <v>0</v>
      </c>
    </row>
    <row r="22" spans="1:9" ht="15" customHeight="1">
      <c r="A22" s="70"/>
      <c r="B22" s="104" t="s">
        <v>3</v>
      </c>
      <c r="C22" s="105" t="s">
        <v>366</v>
      </c>
      <c r="D22" s="121"/>
      <c r="E22" s="122"/>
      <c r="F22" s="118"/>
      <c r="G22" s="120"/>
      <c r="H22" s="119"/>
      <c r="I22" s="83">
        <f t="shared" si="0"/>
        <v>0</v>
      </c>
    </row>
    <row r="23" spans="1:9" ht="13" customHeight="1">
      <c r="B23" s="104" t="s">
        <v>3</v>
      </c>
      <c r="C23" s="105" t="s">
        <v>366</v>
      </c>
      <c r="D23" s="116"/>
      <c r="E23" s="117"/>
      <c r="F23" s="118"/>
      <c r="G23" s="120"/>
      <c r="H23" s="119"/>
      <c r="I23" s="83">
        <f t="shared" si="0"/>
        <v>0</v>
      </c>
    </row>
    <row r="24" spans="1:9" ht="13" customHeight="1">
      <c r="B24" s="104" t="s">
        <v>4</v>
      </c>
      <c r="C24" s="105" t="s">
        <v>367</v>
      </c>
      <c r="D24" s="116"/>
      <c r="E24" s="117"/>
      <c r="F24" s="118"/>
      <c r="G24" s="120"/>
      <c r="H24" s="119"/>
      <c r="I24" s="83">
        <f t="shared" si="0"/>
        <v>0</v>
      </c>
    </row>
    <row r="25" spans="1:9" ht="15" customHeight="1">
      <c r="B25" s="104" t="s">
        <v>5</v>
      </c>
      <c r="C25" s="105" t="s">
        <v>368</v>
      </c>
      <c r="D25" s="123"/>
      <c r="E25" s="123"/>
      <c r="F25" s="124"/>
      <c r="G25" s="125"/>
      <c r="H25" s="126"/>
      <c r="I25" s="83">
        <f t="shared" si="0"/>
        <v>0</v>
      </c>
    </row>
    <row r="26" spans="1:9">
      <c r="B26" s="104" t="s">
        <v>5</v>
      </c>
      <c r="C26" s="105" t="s">
        <v>368</v>
      </c>
      <c r="D26" s="123"/>
      <c r="E26" s="123"/>
      <c r="F26" s="124"/>
      <c r="G26" s="125"/>
      <c r="H26" s="126"/>
      <c r="I26" s="83">
        <f t="shared" si="0"/>
        <v>0</v>
      </c>
    </row>
    <row r="27" spans="1:9" s="94" customFormat="1" ht="14.5" customHeight="1">
      <c r="A27" s="1"/>
      <c r="B27" s="104" t="s">
        <v>5</v>
      </c>
      <c r="C27" s="105" t="s">
        <v>368</v>
      </c>
      <c r="D27" s="123"/>
      <c r="E27" s="123"/>
      <c r="F27" s="124"/>
      <c r="G27" s="125"/>
      <c r="H27" s="126"/>
      <c r="I27" s="83">
        <f t="shared" si="0"/>
        <v>0</v>
      </c>
    </row>
    <row r="28" spans="1:9" s="94" customFormat="1" ht="14.5" customHeight="1">
      <c r="B28" s="104" t="s">
        <v>6</v>
      </c>
      <c r="C28" s="105" t="s">
        <v>369</v>
      </c>
      <c r="D28" s="130"/>
      <c r="E28" s="130"/>
      <c r="F28" s="127"/>
      <c r="G28" s="128"/>
      <c r="H28" s="129"/>
      <c r="I28" s="83">
        <f t="shared" si="0"/>
        <v>0</v>
      </c>
    </row>
    <row r="29" spans="1:9" s="94" customFormat="1" ht="14.5" customHeight="1">
      <c r="B29" s="104" t="s">
        <v>6</v>
      </c>
      <c r="C29" s="105" t="s">
        <v>369</v>
      </c>
      <c r="D29" s="130"/>
      <c r="E29" s="130"/>
      <c r="F29" s="127"/>
      <c r="G29" s="128"/>
      <c r="H29" s="131"/>
      <c r="I29" s="83">
        <f t="shared" si="0"/>
        <v>0</v>
      </c>
    </row>
    <row r="30" spans="1:9" s="94" customFormat="1" ht="14.5" customHeight="1">
      <c r="B30" s="104" t="s">
        <v>6</v>
      </c>
      <c r="C30" s="105" t="s">
        <v>369</v>
      </c>
      <c r="D30" s="130"/>
      <c r="E30" s="130"/>
      <c r="F30" s="127"/>
      <c r="G30" s="128"/>
      <c r="H30" s="131"/>
      <c r="I30" s="83">
        <f t="shared" si="0"/>
        <v>0</v>
      </c>
    </row>
    <row r="31" spans="1:9" s="96" customFormat="1" ht="14.5" customHeight="1">
      <c r="A31" s="94"/>
      <c r="B31" s="104" t="s">
        <v>6</v>
      </c>
      <c r="C31" s="105" t="s">
        <v>369</v>
      </c>
      <c r="D31" s="130"/>
      <c r="E31" s="130"/>
      <c r="F31" s="127"/>
      <c r="G31" s="128"/>
      <c r="H31" s="131"/>
      <c r="I31" s="83">
        <f t="shared" si="0"/>
        <v>0</v>
      </c>
    </row>
    <row r="32" spans="1:9" s="96" customFormat="1" ht="14.5" customHeight="1">
      <c r="B32" s="104" t="s">
        <v>6</v>
      </c>
      <c r="C32" s="105" t="s">
        <v>369</v>
      </c>
      <c r="D32" s="130"/>
      <c r="E32" s="130"/>
      <c r="F32" s="127"/>
      <c r="G32" s="128"/>
      <c r="H32" s="131"/>
      <c r="I32" s="83">
        <f t="shared" si="0"/>
        <v>0</v>
      </c>
    </row>
    <row r="33" spans="1:9" s="97" customFormat="1" ht="14.5" customHeight="1">
      <c r="B33" s="104" t="s">
        <v>6</v>
      </c>
      <c r="C33" s="105"/>
      <c r="D33" s="130"/>
      <c r="E33" s="130"/>
      <c r="F33" s="127"/>
      <c r="G33" s="128"/>
      <c r="H33" s="131"/>
      <c r="I33" s="83">
        <f t="shared" si="0"/>
        <v>0</v>
      </c>
    </row>
    <row r="34" spans="1:9" s="94" customFormat="1">
      <c r="A34" s="96"/>
      <c r="B34" s="104" t="s">
        <v>6</v>
      </c>
      <c r="C34" s="105" t="s">
        <v>369</v>
      </c>
      <c r="D34" s="130"/>
      <c r="E34" s="130"/>
      <c r="F34" s="127"/>
      <c r="G34" s="128"/>
      <c r="H34" s="131"/>
      <c r="I34" s="83">
        <f t="shared" si="0"/>
        <v>0</v>
      </c>
    </row>
    <row r="35" spans="1:9" s="97" customFormat="1">
      <c r="B35" s="104"/>
      <c r="C35" s="105"/>
      <c r="D35" s="130"/>
      <c r="E35" s="130"/>
      <c r="F35" s="127"/>
      <c r="G35" s="128"/>
      <c r="H35" s="131"/>
      <c r="I35" s="83">
        <f t="shared" si="0"/>
        <v>0</v>
      </c>
    </row>
    <row r="36" spans="1:9" ht="13.5" thickBot="1">
      <c r="A36" s="94"/>
      <c r="B36" s="64"/>
      <c r="C36" s="63"/>
      <c r="D36" s="84"/>
      <c r="E36" s="84"/>
      <c r="F36" s="63"/>
      <c r="G36" s="63"/>
      <c r="H36" s="63"/>
      <c r="I36" s="82"/>
    </row>
  </sheetData>
  <mergeCells count="1">
    <mergeCell ref="D17:E17"/>
  </mergeCells>
  <dataValidations count="1">
    <dataValidation type="list" allowBlank="1" showInputMessage="1" showErrorMessage="1" sqref="B18:B35" xr:uid="{00000000-0002-0000-0100-000000000000}">
      <formula1>$B$7:$B$12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="76" zoomScaleNormal="90" workbookViewId="0">
      <selection activeCell="C26" sqref="C26"/>
    </sheetView>
  </sheetViews>
  <sheetFormatPr defaultRowHeight="14.5"/>
  <cols>
    <col min="2" max="2" width="33" customWidth="1"/>
    <col min="3" max="3" width="45.81640625" customWidth="1"/>
    <col min="4" max="4" width="95" customWidth="1"/>
  </cols>
  <sheetData>
    <row r="1" spans="1:4" ht="17.5">
      <c r="A1" s="98" t="s">
        <v>395</v>
      </c>
      <c r="B1" s="99"/>
      <c r="C1" s="99"/>
      <c r="D1" s="99"/>
    </row>
    <row r="2" spans="1:4" ht="29.5" customHeight="1">
      <c r="A2" s="146" t="s">
        <v>396</v>
      </c>
      <c r="B2" s="147"/>
      <c r="C2" s="147"/>
      <c r="D2" s="147"/>
    </row>
    <row r="3" spans="1:4" ht="16" thickBot="1">
      <c r="B3" s="99"/>
      <c r="C3" s="99"/>
      <c r="D3" s="99"/>
    </row>
    <row r="4" spans="1:4" ht="16" thickBot="1">
      <c r="A4" s="148" t="s">
        <v>370</v>
      </c>
      <c r="B4" s="149"/>
      <c r="C4" s="100" t="s">
        <v>397</v>
      </c>
      <c r="D4" s="101" t="s">
        <v>398</v>
      </c>
    </row>
    <row r="5" spans="1:4" ht="31" customHeight="1" thickBot="1">
      <c r="A5" s="106" t="str">
        <f>Бюджет!B18</f>
        <v>A</v>
      </c>
      <c r="B5" s="107" t="str">
        <f>Бюджет!C18</f>
        <v xml:space="preserve">Внутренний персонал / штат </v>
      </c>
      <c r="C5" s="108">
        <f>Бюджет!D18</f>
        <v>0</v>
      </c>
      <c r="D5" s="109"/>
    </row>
    <row r="6" spans="1:4" ht="16" thickBot="1">
      <c r="A6" s="106" t="str">
        <f>Бюджет!B19</f>
        <v>A</v>
      </c>
      <c r="B6" s="107" t="str">
        <f>Бюджет!C19</f>
        <v xml:space="preserve">Внутренний персонал / штат </v>
      </c>
      <c r="C6" s="108">
        <f>Бюджет!D19</f>
        <v>0</v>
      </c>
      <c r="D6" s="109"/>
    </row>
    <row r="7" spans="1:4" ht="16" thickBot="1">
      <c r="A7" s="106" t="str">
        <f>Бюджет!B20</f>
        <v>B</v>
      </c>
      <c r="B7" s="107" t="str">
        <f>Бюджет!C20</f>
        <v xml:space="preserve">Внешний персонал </v>
      </c>
      <c r="C7" s="108">
        <f>Бюджет!D20</f>
        <v>0</v>
      </c>
      <c r="D7" s="110"/>
    </row>
    <row r="8" spans="1:4" ht="16" thickBot="1">
      <c r="A8" s="106" t="str">
        <f>Бюджет!B21</f>
        <v>B</v>
      </c>
      <c r="B8" s="107" t="str">
        <f>Бюджет!C21</f>
        <v xml:space="preserve">Внешний персонал </v>
      </c>
      <c r="C8" s="108">
        <f>Бюджет!D21</f>
        <v>0</v>
      </c>
      <c r="D8" s="110"/>
    </row>
    <row r="9" spans="1:4" ht="16" thickBot="1">
      <c r="A9" s="106" t="str">
        <f>Бюджет!B22</f>
        <v>C</v>
      </c>
      <c r="B9" s="107" t="str">
        <f>Бюджет!C22</f>
        <v>Расходы на поездки и проживание</v>
      </c>
      <c r="C9" s="108">
        <f>Бюджет!D22</f>
        <v>0</v>
      </c>
      <c r="D9" s="111"/>
    </row>
    <row r="10" spans="1:4" ht="16" thickBot="1">
      <c r="A10" s="106" t="str">
        <f>Бюджет!B23</f>
        <v>C</v>
      </c>
      <c r="B10" s="107" t="str">
        <f>Бюджет!C23</f>
        <v>Расходы на поездки и проживание</v>
      </c>
      <c r="C10" s="108">
        <f>Бюджет!D23</f>
        <v>0</v>
      </c>
      <c r="D10" s="112"/>
    </row>
    <row r="11" spans="1:4" ht="16" thickBot="1">
      <c r="A11" s="106" t="str">
        <f>Бюджет!B24</f>
        <v>D</v>
      </c>
      <c r="B11" s="107" t="str">
        <f>Бюджет!C24</f>
        <v>Проектные расходы</v>
      </c>
      <c r="C11" s="108">
        <f>Бюджет!D24</f>
        <v>0</v>
      </c>
      <c r="D11" s="113"/>
    </row>
    <row r="12" spans="1:4" ht="16" thickBot="1">
      <c r="A12" s="106" t="str">
        <f>Бюджет!B25</f>
        <v>E</v>
      </c>
      <c r="B12" s="107" t="str">
        <f>Бюджет!C25</f>
        <v>Расходы на проведение мероприятий</v>
      </c>
      <c r="C12" s="108">
        <f>Бюджет!D25</f>
        <v>0</v>
      </c>
      <c r="D12" s="113"/>
    </row>
    <row r="13" spans="1:4" ht="16" thickBot="1">
      <c r="A13" s="106" t="str">
        <f>Бюджет!B26</f>
        <v>E</v>
      </c>
      <c r="B13" s="107" t="str">
        <f>Бюджет!C26</f>
        <v>Расходы на проведение мероприятий</v>
      </c>
      <c r="C13" s="108">
        <f>Бюджет!D26</f>
        <v>0</v>
      </c>
      <c r="D13" s="113"/>
    </row>
    <row r="14" spans="1:4" ht="16" thickBot="1">
      <c r="A14" s="106" t="str">
        <f>Бюджет!B27</f>
        <v>E</v>
      </c>
      <c r="B14" s="107" t="str">
        <f>Бюджет!C27</f>
        <v>Расходы на проведение мероприятий</v>
      </c>
      <c r="C14" s="108">
        <f>Бюджет!D27</f>
        <v>0</v>
      </c>
      <c r="D14" s="113"/>
    </row>
    <row r="15" spans="1:4" ht="16" thickBot="1">
      <c r="A15" s="106" t="str">
        <f>Бюджет!B28</f>
        <v>F</v>
      </c>
      <c r="B15" s="107" t="str">
        <f>Бюджет!C28</f>
        <v>Административные расходы</v>
      </c>
      <c r="C15" s="108">
        <f>Бюджет!D28</f>
        <v>0</v>
      </c>
      <c r="D15" s="113"/>
    </row>
    <row r="16" spans="1:4" ht="16" thickBot="1">
      <c r="A16" s="106" t="str">
        <f>Бюджет!B29</f>
        <v>F</v>
      </c>
      <c r="B16" s="107" t="str">
        <f>Бюджет!C29</f>
        <v>Административные расходы</v>
      </c>
      <c r="C16" s="108">
        <f>Бюджет!D29</f>
        <v>0</v>
      </c>
      <c r="D16" s="113"/>
    </row>
    <row r="17" spans="1:4" ht="16" thickBot="1">
      <c r="A17" s="106" t="str">
        <f>Бюджет!B30</f>
        <v>F</v>
      </c>
      <c r="B17" s="107" t="str">
        <f>Бюджет!C30</f>
        <v>Административные расходы</v>
      </c>
      <c r="C17" s="108">
        <f>Бюджет!D30</f>
        <v>0</v>
      </c>
      <c r="D17" s="114"/>
    </row>
    <row r="18" spans="1:4" ht="16" thickBot="1">
      <c r="A18" s="106" t="str">
        <f>Бюджет!B31</f>
        <v>F</v>
      </c>
      <c r="B18" s="107" t="str">
        <f>Бюджет!C31</f>
        <v>Административные расходы</v>
      </c>
      <c r="C18" s="108">
        <f>Бюджет!D31</f>
        <v>0</v>
      </c>
      <c r="D18" s="114"/>
    </row>
    <row r="19" spans="1:4" ht="16" thickBot="1">
      <c r="A19" s="106" t="str">
        <f>Бюджет!B32</f>
        <v>F</v>
      </c>
      <c r="B19" s="107" t="str">
        <f>Бюджет!C32</f>
        <v>Административные расходы</v>
      </c>
      <c r="C19" s="108">
        <f>Бюджет!D32</f>
        <v>0</v>
      </c>
      <c r="D19" s="114"/>
    </row>
    <row r="20" spans="1:4" ht="15.5">
      <c r="A20" s="106" t="str">
        <f>Бюджет!B34</f>
        <v>F</v>
      </c>
      <c r="B20" s="107" t="str">
        <f>Бюджет!C34</f>
        <v>Административные расходы</v>
      </c>
      <c r="C20" s="108">
        <f>Бюджет!D34</f>
        <v>0</v>
      </c>
      <c r="D20" s="115"/>
    </row>
    <row r="21" spans="1:4" ht="15.5">
      <c r="B21" s="74"/>
      <c r="C21" s="74"/>
      <c r="D21" s="102"/>
    </row>
  </sheetData>
  <mergeCells count="2">
    <mergeCell ref="A2:D2"/>
    <mergeCell ref="A4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34"/>
  <sheetViews>
    <sheetView zoomScale="80" zoomScaleNormal="80" workbookViewId="0">
      <selection activeCell="D25" sqref="D25"/>
    </sheetView>
  </sheetViews>
  <sheetFormatPr defaultColWidth="8.81640625" defaultRowHeight="13"/>
  <cols>
    <col min="1" max="1" width="11.1796875" style="1" customWidth="1"/>
    <col min="2" max="2" width="15.81640625" style="1" customWidth="1"/>
    <col min="3" max="3" width="13.453125" style="1" bestFit="1" customWidth="1"/>
    <col min="4" max="4" width="19.453125" style="1" bestFit="1" customWidth="1"/>
    <col min="5" max="5" width="19.453125" style="1" customWidth="1"/>
    <col min="6" max="6" width="16.1796875" style="1" customWidth="1"/>
    <col min="7" max="7" width="49.453125" style="1" bestFit="1" customWidth="1"/>
    <col min="8" max="8" width="25" style="1" bestFit="1" customWidth="1"/>
    <col min="9" max="9" width="16.81640625" style="12" bestFit="1" customWidth="1"/>
    <col min="10" max="10" width="16.81640625" style="1" customWidth="1"/>
    <col min="11" max="11" width="11.453125" style="12" customWidth="1"/>
    <col min="12" max="12" width="4.81640625" style="1" customWidth="1"/>
    <col min="13" max="16384" width="8.81640625" style="1"/>
  </cols>
  <sheetData>
    <row r="1" spans="1:13">
      <c r="A1" s="2" t="s">
        <v>376</v>
      </c>
    </row>
    <row r="2" spans="1:13">
      <c r="A2" s="2">
        <f>Данные!D8</f>
        <v>0</v>
      </c>
    </row>
    <row r="3" spans="1:13" ht="14">
      <c r="A3" s="2" t="str">
        <f>Данные!D11</f>
        <v>15/02/2025 - 15/08/2026</v>
      </c>
      <c r="D3" s="85" t="s">
        <v>362</v>
      </c>
    </row>
    <row r="4" spans="1:13" ht="13.5" customHeight="1">
      <c r="B4" s="6"/>
      <c r="C4" s="6"/>
      <c r="D4" s="6"/>
      <c r="E4" s="6"/>
      <c r="F4" s="6"/>
      <c r="G4" s="6"/>
      <c r="H4" s="6"/>
      <c r="J4" s="6"/>
    </row>
    <row r="5" spans="1:13">
      <c r="G5" s="6"/>
      <c r="H5" s="6"/>
      <c r="J5" s="6"/>
    </row>
    <row r="6" spans="1:13">
      <c r="G6" s="6"/>
      <c r="H6" s="6"/>
      <c r="J6" s="6"/>
    </row>
    <row r="7" spans="1:13">
      <c r="G7" s="6"/>
      <c r="H7" s="6"/>
      <c r="J7" s="6"/>
    </row>
    <row r="8" spans="1:13">
      <c r="G8" s="6"/>
      <c r="H8" s="6"/>
      <c r="J8" s="6"/>
    </row>
    <row r="9" spans="1:13">
      <c r="G9" s="6"/>
      <c r="H9" s="6"/>
      <c r="J9" s="6"/>
      <c r="L9" s="6"/>
      <c r="M9" s="6"/>
    </row>
    <row r="10" spans="1:13" ht="13.5" thickBot="1">
      <c r="G10" s="6"/>
      <c r="H10" s="6"/>
      <c r="J10" s="6"/>
      <c r="L10" s="6"/>
      <c r="M10" s="6"/>
    </row>
    <row r="11" spans="1:13" ht="15.75" customHeight="1" thickBot="1">
      <c r="A11" s="150" t="s">
        <v>388</v>
      </c>
      <c r="B11" s="8"/>
      <c r="C11" s="8"/>
      <c r="D11" s="8"/>
      <c r="E11" s="8"/>
      <c r="F11" s="8"/>
      <c r="G11" s="8"/>
      <c r="H11" s="8"/>
      <c r="I11" s="23"/>
      <c r="J11" s="8"/>
      <c r="K11" s="37"/>
    </row>
    <row r="12" spans="1:13" ht="25" customHeight="1" thickBot="1">
      <c r="A12" s="151"/>
      <c r="B12" s="78" t="s">
        <v>378</v>
      </c>
      <c r="C12" s="78" t="s">
        <v>379</v>
      </c>
      <c r="D12" s="78" t="s">
        <v>380</v>
      </c>
      <c r="E12" s="78" t="s">
        <v>381</v>
      </c>
      <c r="F12" s="78" t="s">
        <v>382</v>
      </c>
      <c r="G12" s="78" t="s">
        <v>383</v>
      </c>
      <c r="H12" s="78" t="s">
        <v>384</v>
      </c>
      <c r="I12" s="78" t="s">
        <v>385</v>
      </c>
      <c r="J12" s="78" t="s">
        <v>386</v>
      </c>
      <c r="K12" s="77" t="s">
        <v>387</v>
      </c>
    </row>
    <row r="13" spans="1:13" ht="14">
      <c r="A13" s="89" t="s">
        <v>377</v>
      </c>
      <c r="B13" s="54">
        <v>41508</v>
      </c>
      <c r="C13" s="30" t="s">
        <v>0</v>
      </c>
      <c r="D13" s="30">
        <v>1890</v>
      </c>
      <c r="E13" s="30" t="s">
        <v>352</v>
      </c>
      <c r="F13" s="61">
        <v>41511</v>
      </c>
      <c r="G13" s="30" t="s">
        <v>16</v>
      </c>
      <c r="H13" s="36">
        <v>12000</v>
      </c>
      <c r="I13" s="30">
        <v>0.02</v>
      </c>
      <c r="J13" s="7">
        <f>H13*I13</f>
        <v>240</v>
      </c>
      <c r="K13" s="39" t="s">
        <v>3</v>
      </c>
    </row>
    <row r="14" spans="1:13">
      <c r="A14" s="44" t="s">
        <v>17</v>
      </c>
      <c r="B14" s="57"/>
      <c r="C14" s="55"/>
      <c r="D14" s="55"/>
      <c r="E14" s="55"/>
      <c r="F14" s="55"/>
      <c r="G14" s="55"/>
      <c r="H14" s="56"/>
      <c r="I14" s="58"/>
      <c r="J14" s="7">
        <f t="shared" ref="J14:J77" si="0">H14*I14</f>
        <v>0</v>
      </c>
      <c r="K14" s="60"/>
    </row>
    <row r="15" spans="1:13">
      <c r="A15" s="44" t="s">
        <v>18</v>
      </c>
      <c r="B15" s="57"/>
      <c r="C15" s="55"/>
      <c r="D15" s="55"/>
      <c r="E15" s="55"/>
      <c r="F15" s="55"/>
      <c r="G15" s="55"/>
      <c r="H15" s="59"/>
      <c r="I15" s="58"/>
      <c r="J15" s="7">
        <f t="shared" si="0"/>
        <v>0</v>
      </c>
      <c r="K15" s="60"/>
    </row>
    <row r="16" spans="1:13">
      <c r="A16" s="44" t="s">
        <v>19</v>
      </c>
      <c r="B16" s="57"/>
      <c r="C16" s="55"/>
      <c r="D16" s="55"/>
      <c r="E16" s="55"/>
      <c r="F16" s="55"/>
      <c r="G16" s="55"/>
      <c r="H16" s="59"/>
      <c r="I16" s="58"/>
      <c r="J16" s="7">
        <f t="shared" si="0"/>
        <v>0</v>
      </c>
      <c r="K16" s="60"/>
    </row>
    <row r="17" spans="1:11">
      <c r="A17" s="44" t="s">
        <v>20</v>
      </c>
      <c r="B17" s="57"/>
      <c r="C17" s="55"/>
      <c r="D17" s="55"/>
      <c r="E17" s="55"/>
      <c r="F17" s="55"/>
      <c r="G17" s="55"/>
      <c r="H17" s="59"/>
      <c r="I17" s="58"/>
      <c r="J17" s="7">
        <f t="shared" si="0"/>
        <v>0</v>
      </c>
      <c r="K17" s="60"/>
    </row>
    <row r="18" spans="1:11">
      <c r="A18" s="44" t="s">
        <v>21</v>
      </c>
      <c r="B18" s="57"/>
      <c r="C18" s="55"/>
      <c r="D18" s="55"/>
      <c r="E18" s="55"/>
      <c r="F18" s="55"/>
      <c r="G18" s="55"/>
      <c r="H18" s="59"/>
      <c r="I18" s="58"/>
      <c r="J18" s="7">
        <f t="shared" si="0"/>
        <v>0</v>
      </c>
      <c r="K18" s="60"/>
    </row>
    <row r="19" spans="1:11">
      <c r="A19" s="44" t="s">
        <v>22</v>
      </c>
      <c r="B19" s="57"/>
      <c r="C19" s="55"/>
      <c r="D19" s="55"/>
      <c r="E19" s="55"/>
      <c r="F19" s="55"/>
      <c r="G19" s="55"/>
      <c r="H19" s="59"/>
      <c r="I19" s="58"/>
      <c r="J19" s="7">
        <f t="shared" si="0"/>
        <v>0</v>
      </c>
      <c r="K19" s="60"/>
    </row>
    <row r="20" spans="1:11">
      <c r="A20" s="44" t="s">
        <v>23</v>
      </c>
      <c r="B20" s="57"/>
      <c r="C20" s="55"/>
      <c r="D20" s="55"/>
      <c r="E20" s="55"/>
      <c r="F20" s="55"/>
      <c r="G20" s="55"/>
      <c r="H20" s="59"/>
      <c r="I20" s="58"/>
      <c r="J20" s="7">
        <f t="shared" si="0"/>
        <v>0</v>
      </c>
      <c r="K20" s="60"/>
    </row>
    <row r="21" spans="1:11">
      <c r="A21" s="44" t="s">
        <v>24</v>
      </c>
      <c r="B21" s="57"/>
      <c r="C21" s="55"/>
      <c r="D21" s="55"/>
      <c r="E21" s="55"/>
      <c r="F21" s="55"/>
      <c r="G21" s="55"/>
      <c r="H21" s="59"/>
      <c r="I21" s="58"/>
      <c r="J21" s="7">
        <f t="shared" si="0"/>
        <v>0</v>
      </c>
      <c r="K21" s="60"/>
    </row>
    <row r="22" spans="1:11">
      <c r="A22" s="44" t="s">
        <v>25</v>
      </c>
      <c r="B22" s="57"/>
      <c r="C22" s="55"/>
      <c r="D22" s="55"/>
      <c r="E22" s="55"/>
      <c r="F22" s="55"/>
      <c r="G22" s="55"/>
      <c r="H22" s="59"/>
      <c r="I22" s="58"/>
      <c r="J22" s="7">
        <f t="shared" si="0"/>
        <v>0</v>
      </c>
      <c r="K22" s="60"/>
    </row>
    <row r="23" spans="1:11">
      <c r="A23" s="44" t="s">
        <v>26</v>
      </c>
      <c r="B23" s="57"/>
      <c r="C23" s="55"/>
      <c r="D23" s="55"/>
      <c r="E23" s="55"/>
      <c r="F23" s="55"/>
      <c r="G23" s="55"/>
      <c r="H23" s="59"/>
      <c r="I23" s="58"/>
      <c r="J23" s="7">
        <f t="shared" si="0"/>
        <v>0</v>
      </c>
      <c r="K23" s="60"/>
    </row>
    <row r="24" spans="1:11">
      <c r="A24" s="44" t="s">
        <v>27</v>
      </c>
      <c r="B24" s="57"/>
      <c r="C24" s="55"/>
      <c r="D24" s="55"/>
      <c r="E24" s="55"/>
      <c r="F24" s="55"/>
      <c r="G24" s="55"/>
      <c r="H24" s="59"/>
      <c r="I24" s="58"/>
      <c r="J24" s="7">
        <f t="shared" si="0"/>
        <v>0</v>
      </c>
      <c r="K24" s="60"/>
    </row>
    <row r="25" spans="1:11">
      <c r="A25" s="44" t="s">
        <v>28</v>
      </c>
      <c r="B25" s="57"/>
      <c r="C25" s="55"/>
      <c r="D25" s="55"/>
      <c r="E25" s="55"/>
      <c r="F25" s="55"/>
      <c r="G25" s="55"/>
      <c r="H25" s="56"/>
      <c r="I25" s="58"/>
      <c r="J25" s="7">
        <f t="shared" si="0"/>
        <v>0</v>
      </c>
      <c r="K25" s="60"/>
    </row>
    <row r="26" spans="1:11">
      <c r="A26" s="44" t="s">
        <v>29</v>
      </c>
      <c r="B26" s="57"/>
      <c r="C26" s="55"/>
      <c r="D26" s="55"/>
      <c r="E26" s="55"/>
      <c r="F26" s="55"/>
      <c r="G26" s="55"/>
      <c r="H26" s="59"/>
      <c r="I26" s="58"/>
      <c r="J26" s="7">
        <f t="shared" si="0"/>
        <v>0</v>
      </c>
      <c r="K26" s="60"/>
    </row>
    <row r="27" spans="1:11">
      <c r="A27" s="44" t="s">
        <v>30</v>
      </c>
      <c r="B27" s="57"/>
      <c r="C27" s="55"/>
      <c r="D27" s="55"/>
      <c r="E27" s="55"/>
      <c r="F27" s="55"/>
      <c r="G27" s="55"/>
      <c r="H27" s="59"/>
      <c r="I27" s="58"/>
      <c r="J27" s="7">
        <f t="shared" si="0"/>
        <v>0</v>
      </c>
      <c r="K27" s="60"/>
    </row>
    <row r="28" spans="1:11">
      <c r="A28" s="44" t="s">
        <v>31</v>
      </c>
      <c r="B28" s="57"/>
      <c r="C28" s="55"/>
      <c r="D28" s="55"/>
      <c r="E28" s="55"/>
      <c r="F28" s="55"/>
      <c r="G28" s="55"/>
      <c r="H28" s="59"/>
      <c r="I28" s="58"/>
      <c r="J28" s="7">
        <f t="shared" si="0"/>
        <v>0</v>
      </c>
      <c r="K28" s="60"/>
    </row>
    <row r="29" spans="1:11">
      <c r="A29" s="44" t="s">
        <v>32</v>
      </c>
      <c r="B29" s="57"/>
      <c r="C29" s="55"/>
      <c r="D29" s="55"/>
      <c r="E29" s="55"/>
      <c r="F29" s="55"/>
      <c r="G29" s="55"/>
      <c r="H29" s="59"/>
      <c r="I29" s="58"/>
      <c r="J29" s="7">
        <f>H29*I29</f>
        <v>0</v>
      </c>
      <c r="K29" s="60"/>
    </row>
    <row r="30" spans="1:11">
      <c r="A30" s="44" t="s">
        <v>33</v>
      </c>
      <c r="B30" s="57"/>
      <c r="C30" s="55"/>
      <c r="D30" s="55"/>
      <c r="E30" s="55"/>
      <c r="F30" s="55"/>
      <c r="G30" s="55"/>
      <c r="H30" s="59"/>
      <c r="I30" s="58"/>
      <c r="J30" s="7">
        <f t="shared" si="0"/>
        <v>0</v>
      </c>
      <c r="K30" s="60"/>
    </row>
    <row r="31" spans="1:11">
      <c r="A31" s="44" t="s">
        <v>34</v>
      </c>
      <c r="B31" s="57"/>
      <c r="C31" s="55"/>
      <c r="D31" s="55"/>
      <c r="E31" s="55"/>
      <c r="F31" s="55"/>
      <c r="G31" s="55"/>
      <c r="H31" s="59"/>
      <c r="I31" s="58"/>
      <c r="J31" s="7">
        <f t="shared" si="0"/>
        <v>0</v>
      </c>
      <c r="K31" s="60"/>
    </row>
    <row r="32" spans="1:11">
      <c r="A32" s="44" t="s">
        <v>35</v>
      </c>
      <c r="B32" s="57"/>
      <c r="C32" s="55"/>
      <c r="D32" s="55"/>
      <c r="E32" s="55"/>
      <c r="F32" s="55"/>
      <c r="G32" s="55"/>
      <c r="H32" s="59"/>
      <c r="I32" s="58"/>
      <c r="J32" s="7">
        <f t="shared" si="0"/>
        <v>0</v>
      </c>
      <c r="K32" s="60"/>
    </row>
    <row r="33" spans="1:11">
      <c r="A33" s="44" t="s">
        <v>36</v>
      </c>
      <c r="B33" s="57"/>
      <c r="C33" s="55"/>
      <c r="D33" s="55"/>
      <c r="E33" s="55"/>
      <c r="F33" s="55"/>
      <c r="G33" s="55"/>
      <c r="H33" s="59"/>
      <c r="I33" s="58"/>
      <c r="J33" s="7">
        <f t="shared" si="0"/>
        <v>0</v>
      </c>
      <c r="K33" s="60"/>
    </row>
    <row r="34" spans="1:11">
      <c r="A34" s="44" t="s">
        <v>37</v>
      </c>
      <c r="B34" s="57"/>
      <c r="C34" s="55"/>
      <c r="D34" s="55"/>
      <c r="E34" s="55"/>
      <c r="F34" s="55"/>
      <c r="G34" s="55"/>
      <c r="H34" s="59"/>
      <c r="I34" s="58"/>
      <c r="J34" s="7">
        <f t="shared" si="0"/>
        <v>0</v>
      </c>
      <c r="K34" s="60"/>
    </row>
    <row r="35" spans="1:11">
      <c r="A35" s="44" t="s">
        <v>38</v>
      </c>
      <c r="B35" s="57"/>
      <c r="C35" s="55"/>
      <c r="D35" s="55"/>
      <c r="E35" s="55"/>
      <c r="F35" s="55"/>
      <c r="G35" s="55"/>
      <c r="H35" s="59"/>
      <c r="I35" s="58"/>
      <c r="J35" s="7">
        <f t="shared" si="0"/>
        <v>0</v>
      </c>
      <c r="K35" s="60"/>
    </row>
    <row r="36" spans="1:11">
      <c r="A36" s="44" t="s">
        <v>39</v>
      </c>
      <c r="B36" s="57"/>
      <c r="C36" s="55"/>
      <c r="D36" s="55"/>
      <c r="E36" s="55"/>
      <c r="F36" s="55"/>
      <c r="G36" s="55"/>
      <c r="H36" s="59"/>
      <c r="I36" s="58"/>
      <c r="J36" s="7">
        <f t="shared" si="0"/>
        <v>0</v>
      </c>
      <c r="K36" s="60"/>
    </row>
    <row r="37" spans="1:11">
      <c r="A37" s="44" t="s">
        <v>40</v>
      </c>
      <c r="B37" s="57"/>
      <c r="C37" s="55"/>
      <c r="D37" s="55"/>
      <c r="E37" s="55"/>
      <c r="F37" s="55"/>
      <c r="G37" s="55"/>
      <c r="H37" s="59"/>
      <c r="I37" s="58"/>
      <c r="J37" s="7">
        <f t="shared" si="0"/>
        <v>0</v>
      </c>
      <c r="K37" s="60"/>
    </row>
    <row r="38" spans="1:11">
      <c r="A38" s="44" t="s">
        <v>41</v>
      </c>
      <c r="B38" s="57"/>
      <c r="C38" s="55"/>
      <c r="D38" s="55"/>
      <c r="E38" s="55"/>
      <c r="F38" s="55"/>
      <c r="G38" s="55"/>
      <c r="H38" s="59"/>
      <c r="I38" s="58"/>
      <c r="J38" s="7">
        <f t="shared" si="0"/>
        <v>0</v>
      </c>
      <c r="K38" s="60"/>
    </row>
    <row r="39" spans="1:11">
      <c r="A39" s="44" t="s">
        <v>42</v>
      </c>
      <c r="B39" s="57"/>
      <c r="C39" s="55"/>
      <c r="D39" s="55"/>
      <c r="E39" s="55"/>
      <c r="F39" s="55"/>
      <c r="G39" s="55"/>
      <c r="H39" s="59"/>
      <c r="I39" s="58"/>
      <c r="J39" s="7">
        <f t="shared" si="0"/>
        <v>0</v>
      </c>
      <c r="K39" s="60"/>
    </row>
    <row r="40" spans="1:11">
      <c r="A40" s="44" t="s">
        <v>43</v>
      </c>
      <c r="B40" s="57"/>
      <c r="C40" s="55"/>
      <c r="D40" s="55"/>
      <c r="E40" s="55"/>
      <c r="F40" s="55"/>
      <c r="G40" s="55"/>
      <c r="H40" s="59"/>
      <c r="I40" s="58"/>
      <c r="J40" s="7">
        <f t="shared" si="0"/>
        <v>0</v>
      </c>
      <c r="K40" s="60"/>
    </row>
    <row r="41" spans="1:11">
      <c r="A41" s="44" t="s">
        <v>44</v>
      </c>
      <c r="B41" s="57"/>
      <c r="C41" s="55"/>
      <c r="D41" s="55"/>
      <c r="E41" s="55"/>
      <c r="F41" s="55"/>
      <c r="G41" s="55"/>
      <c r="H41" s="59"/>
      <c r="I41" s="58"/>
      <c r="J41" s="7">
        <f t="shared" si="0"/>
        <v>0</v>
      </c>
      <c r="K41" s="60"/>
    </row>
    <row r="42" spans="1:11">
      <c r="A42" s="44" t="s">
        <v>45</v>
      </c>
      <c r="B42" s="57"/>
      <c r="C42" s="55"/>
      <c r="D42" s="55"/>
      <c r="E42" s="55"/>
      <c r="F42" s="55"/>
      <c r="G42" s="55"/>
      <c r="H42" s="59"/>
      <c r="I42" s="58"/>
      <c r="J42" s="7">
        <f t="shared" si="0"/>
        <v>0</v>
      </c>
      <c r="K42" s="60"/>
    </row>
    <row r="43" spans="1:11">
      <c r="A43" s="44" t="s">
        <v>46</v>
      </c>
      <c r="B43" s="57"/>
      <c r="C43" s="55"/>
      <c r="D43" s="55"/>
      <c r="E43" s="55"/>
      <c r="F43" s="55"/>
      <c r="G43" s="55"/>
      <c r="H43" s="59"/>
      <c r="I43" s="58"/>
      <c r="J43" s="7">
        <f t="shared" si="0"/>
        <v>0</v>
      </c>
      <c r="K43" s="60"/>
    </row>
    <row r="44" spans="1:11">
      <c r="A44" s="44" t="s">
        <v>47</v>
      </c>
      <c r="B44" s="57"/>
      <c r="C44" s="55"/>
      <c r="D44" s="55"/>
      <c r="E44" s="55"/>
      <c r="F44" s="55"/>
      <c r="G44" s="55"/>
      <c r="H44" s="59"/>
      <c r="I44" s="58"/>
      <c r="J44" s="7">
        <f t="shared" si="0"/>
        <v>0</v>
      </c>
      <c r="K44" s="60"/>
    </row>
    <row r="45" spans="1:11">
      <c r="A45" s="44" t="s">
        <v>48</v>
      </c>
      <c r="B45" s="57"/>
      <c r="C45" s="55"/>
      <c r="D45" s="55"/>
      <c r="E45" s="55"/>
      <c r="F45" s="55"/>
      <c r="G45" s="55"/>
      <c r="H45" s="59"/>
      <c r="I45" s="58"/>
      <c r="J45" s="7">
        <f t="shared" si="0"/>
        <v>0</v>
      </c>
      <c r="K45" s="60"/>
    </row>
    <row r="46" spans="1:11">
      <c r="A46" s="44" t="s">
        <v>49</v>
      </c>
      <c r="B46" s="57"/>
      <c r="C46" s="55"/>
      <c r="D46" s="55"/>
      <c r="E46" s="55"/>
      <c r="F46" s="55"/>
      <c r="G46" s="55"/>
      <c r="H46" s="59"/>
      <c r="I46" s="58"/>
      <c r="J46" s="7">
        <f t="shared" si="0"/>
        <v>0</v>
      </c>
      <c r="K46" s="60"/>
    </row>
    <row r="47" spans="1:11">
      <c r="A47" s="44" t="s">
        <v>50</v>
      </c>
      <c r="B47" s="57"/>
      <c r="C47" s="55"/>
      <c r="D47" s="55"/>
      <c r="E47" s="55"/>
      <c r="F47" s="55"/>
      <c r="G47" s="55"/>
      <c r="H47" s="59"/>
      <c r="I47" s="58"/>
      <c r="J47" s="7">
        <f t="shared" si="0"/>
        <v>0</v>
      </c>
      <c r="K47" s="60"/>
    </row>
    <row r="48" spans="1:11">
      <c r="A48" s="44" t="s">
        <v>51</v>
      </c>
      <c r="B48" s="57"/>
      <c r="C48" s="55"/>
      <c r="D48" s="55"/>
      <c r="E48" s="55"/>
      <c r="F48" s="55"/>
      <c r="G48" s="55"/>
      <c r="H48" s="59"/>
      <c r="I48" s="58"/>
      <c r="J48" s="7">
        <f t="shared" si="0"/>
        <v>0</v>
      </c>
      <c r="K48" s="60"/>
    </row>
    <row r="49" spans="1:11">
      <c r="A49" s="44" t="s">
        <v>52</v>
      </c>
      <c r="B49" s="57"/>
      <c r="C49" s="55"/>
      <c r="D49" s="55"/>
      <c r="E49" s="55"/>
      <c r="F49" s="55"/>
      <c r="G49" s="55"/>
      <c r="H49" s="59"/>
      <c r="I49" s="58"/>
      <c r="J49" s="7">
        <f t="shared" si="0"/>
        <v>0</v>
      </c>
      <c r="K49" s="60"/>
    </row>
    <row r="50" spans="1:11">
      <c r="A50" s="44" t="s">
        <v>53</v>
      </c>
      <c r="B50" s="57"/>
      <c r="C50" s="55"/>
      <c r="D50" s="55"/>
      <c r="E50" s="55"/>
      <c r="F50" s="55"/>
      <c r="G50" s="55"/>
      <c r="H50" s="59"/>
      <c r="I50" s="58"/>
      <c r="J50" s="7">
        <f t="shared" si="0"/>
        <v>0</v>
      </c>
      <c r="K50" s="60"/>
    </row>
    <row r="51" spans="1:11">
      <c r="A51" s="44" t="s">
        <v>54</v>
      </c>
      <c r="B51" s="57"/>
      <c r="C51" s="55"/>
      <c r="D51" s="55"/>
      <c r="E51" s="55"/>
      <c r="F51" s="55"/>
      <c r="G51" s="55"/>
      <c r="H51" s="59"/>
      <c r="I51" s="58"/>
      <c r="J51" s="7">
        <f t="shared" si="0"/>
        <v>0</v>
      </c>
      <c r="K51" s="60"/>
    </row>
    <row r="52" spans="1:11">
      <c r="A52" s="44" t="s">
        <v>55</v>
      </c>
      <c r="B52" s="57"/>
      <c r="C52" s="55"/>
      <c r="D52" s="55"/>
      <c r="E52" s="55"/>
      <c r="F52" s="55"/>
      <c r="G52" s="55"/>
      <c r="H52" s="59"/>
      <c r="I52" s="58"/>
      <c r="J52" s="7">
        <f t="shared" si="0"/>
        <v>0</v>
      </c>
      <c r="K52" s="60"/>
    </row>
    <row r="53" spans="1:11">
      <c r="A53" s="44" t="s">
        <v>56</v>
      </c>
      <c r="B53" s="57"/>
      <c r="C53" s="55"/>
      <c r="D53" s="55"/>
      <c r="E53" s="55"/>
      <c r="F53" s="55"/>
      <c r="G53" s="55"/>
      <c r="H53" s="59"/>
      <c r="I53" s="58"/>
      <c r="J53" s="7">
        <f t="shared" si="0"/>
        <v>0</v>
      </c>
      <c r="K53" s="60"/>
    </row>
    <row r="54" spans="1:11">
      <c r="A54" s="44" t="s">
        <v>57</v>
      </c>
      <c r="B54" s="57"/>
      <c r="C54" s="55"/>
      <c r="D54" s="55"/>
      <c r="E54" s="55"/>
      <c r="F54" s="55"/>
      <c r="G54" s="55"/>
      <c r="H54" s="55"/>
      <c r="I54" s="58"/>
      <c r="J54" s="7">
        <f t="shared" si="0"/>
        <v>0</v>
      </c>
      <c r="K54" s="60"/>
    </row>
    <row r="55" spans="1:11">
      <c r="A55" s="44" t="s">
        <v>58</v>
      </c>
      <c r="B55" s="57"/>
      <c r="C55" s="55"/>
      <c r="D55" s="55"/>
      <c r="E55" s="55"/>
      <c r="F55" s="55"/>
      <c r="G55" s="55"/>
      <c r="H55" s="55"/>
      <c r="I55" s="58"/>
      <c r="J55" s="7">
        <f t="shared" si="0"/>
        <v>0</v>
      </c>
      <c r="K55" s="60"/>
    </row>
    <row r="56" spans="1:11">
      <c r="A56" s="44" t="s">
        <v>59</v>
      </c>
      <c r="B56" s="57"/>
      <c r="C56" s="55"/>
      <c r="D56" s="55"/>
      <c r="E56" s="55"/>
      <c r="F56" s="55"/>
      <c r="G56" s="55"/>
      <c r="H56" s="55"/>
      <c r="I56" s="58"/>
      <c r="J56" s="7">
        <f t="shared" si="0"/>
        <v>0</v>
      </c>
      <c r="K56" s="60"/>
    </row>
    <row r="57" spans="1:11">
      <c r="A57" s="44" t="s">
        <v>60</v>
      </c>
      <c r="B57" s="57"/>
      <c r="C57" s="55"/>
      <c r="D57" s="55"/>
      <c r="E57" s="55"/>
      <c r="F57" s="55"/>
      <c r="G57" s="55"/>
      <c r="H57" s="55"/>
      <c r="I57" s="58"/>
      <c r="J57" s="7">
        <f t="shared" si="0"/>
        <v>0</v>
      </c>
      <c r="K57" s="60"/>
    </row>
    <row r="58" spans="1:11">
      <c r="A58" s="44" t="s">
        <v>61</v>
      </c>
      <c r="B58" s="57"/>
      <c r="C58" s="55"/>
      <c r="D58" s="55"/>
      <c r="E58" s="55"/>
      <c r="F58" s="55"/>
      <c r="G58" s="55"/>
      <c r="H58" s="55"/>
      <c r="I58" s="58"/>
      <c r="J58" s="7">
        <f t="shared" si="0"/>
        <v>0</v>
      </c>
      <c r="K58" s="60"/>
    </row>
    <row r="59" spans="1:11">
      <c r="A59" s="44" t="s">
        <v>62</v>
      </c>
      <c r="B59" s="57"/>
      <c r="C59" s="55"/>
      <c r="D59" s="55"/>
      <c r="E59" s="55"/>
      <c r="F59" s="55"/>
      <c r="G59" s="55"/>
      <c r="H59" s="55"/>
      <c r="I59" s="58"/>
      <c r="J59" s="7">
        <f t="shared" si="0"/>
        <v>0</v>
      </c>
      <c r="K59" s="60"/>
    </row>
    <row r="60" spans="1:11">
      <c r="A60" s="44" t="s">
        <v>63</v>
      </c>
      <c r="B60" s="57"/>
      <c r="C60" s="55"/>
      <c r="D60" s="55"/>
      <c r="E60" s="55"/>
      <c r="F60" s="55"/>
      <c r="G60" s="55"/>
      <c r="H60" s="55"/>
      <c r="I60" s="58"/>
      <c r="J60" s="7">
        <f t="shared" si="0"/>
        <v>0</v>
      </c>
      <c r="K60" s="60"/>
    </row>
    <row r="61" spans="1:11">
      <c r="A61" s="44" t="s">
        <v>64</v>
      </c>
      <c r="B61" s="57"/>
      <c r="C61" s="55"/>
      <c r="D61" s="55"/>
      <c r="E61" s="55"/>
      <c r="F61" s="55"/>
      <c r="G61" s="55"/>
      <c r="H61" s="55"/>
      <c r="I61" s="58"/>
      <c r="J61" s="7">
        <f t="shared" si="0"/>
        <v>0</v>
      </c>
      <c r="K61" s="60"/>
    </row>
    <row r="62" spans="1:11">
      <c r="A62" s="44" t="s">
        <v>65</v>
      </c>
      <c r="B62" s="57"/>
      <c r="C62" s="55"/>
      <c r="D62" s="55"/>
      <c r="E62" s="55"/>
      <c r="F62" s="55"/>
      <c r="G62" s="55"/>
      <c r="H62" s="55"/>
      <c r="I62" s="58"/>
      <c r="J62" s="7">
        <f t="shared" si="0"/>
        <v>0</v>
      </c>
      <c r="K62" s="60"/>
    </row>
    <row r="63" spans="1:11">
      <c r="A63" s="44" t="s">
        <v>66</v>
      </c>
      <c r="B63" s="38"/>
      <c r="C63" s="31"/>
      <c r="D63" s="31"/>
      <c r="E63" s="31"/>
      <c r="F63" s="31"/>
      <c r="G63" s="31"/>
      <c r="H63" s="31"/>
      <c r="I63" s="30"/>
      <c r="J63" s="7">
        <f t="shared" si="0"/>
        <v>0</v>
      </c>
      <c r="K63" s="39"/>
    </row>
    <row r="64" spans="1:11" hidden="1">
      <c r="A64" s="44" t="s">
        <v>67</v>
      </c>
      <c r="B64" s="38"/>
      <c r="C64" s="31"/>
      <c r="D64" s="31"/>
      <c r="E64" s="31"/>
      <c r="F64" s="31"/>
      <c r="G64" s="31"/>
      <c r="H64" s="31"/>
      <c r="I64" s="30"/>
      <c r="J64" s="7">
        <f t="shared" si="0"/>
        <v>0</v>
      </c>
      <c r="K64" s="39"/>
    </row>
    <row r="65" spans="1:11" hidden="1">
      <c r="A65" s="44" t="s">
        <v>68</v>
      </c>
      <c r="B65" s="38"/>
      <c r="C65" s="31"/>
      <c r="D65" s="31"/>
      <c r="E65" s="31"/>
      <c r="F65" s="31"/>
      <c r="G65" s="31"/>
      <c r="H65" s="31"/>
      <c r="I65" s="30"/>
      <c r="J65" s="7">
        <f t="shared" si="0"/>
        <v>0</v>
      </c>
      <c r="K65" s="39"/>
    </row>
    <row r="66" spans="1:11" hidden="1">
      <c r="A66" s="44" t="s">
        <v>69</v>
      </c>
      <c r="B66" s="38"/>
      <c r="C66" s="31"/>
      <c r="D66" s="31"/>
      <c r="E66" s="31"/>
      <c r="F66" s="31"/>
      <c r="G66" s="31"/>
      <c r="H66" s="31"/>
      <c r="I66" s="30"/>
      <c r="J66" s="7">
        <f t="shared" si="0"/>
        <v>0</v>
      </c>
      <c r="K66" s="39"/>
    </row>
    <row r="67" spans="1:11" hidden="1">
      <c r="A67" s="44" t="s">
        <v>70</v>
      </c>
      <c r="B67" s="38"/>
      <c r="C67" s="31"/>
      <c r="D67" s="31"/>
      <c r="E67" s="31"/>
      <c r="F67" s="31"/>
      <c r="G67" s="31"/>
      <c r="H67" s="31"/>
      <c r="I67" s="30"/>
      <c r="J67" s="7">
        <f t="shared" si="0"/>
        <v>0</v>
      </c>
      <c r="K67" s="39"/>
    </row>
    <row r="68" spans="1:11" hidden="1">
      <c r="A68" s="44" t="s">
        <v>71</v>
      </c>
      <c r="B68" s="38"/>
      <c r="C68" s="31"/>
      <c r="D68" s="31"/>
      <c r="E68" s="31"/>
      <c r="F68" s="31"/>
      <c r="G68" s="31"/>
      <c r="H68" s="31"/>
      <c r="I68" s="30"/>
      <c r="J68" s="7">
        <f t="shared" si="0"/>
        <v>0</v>
      </c>
      <c r="K68" s="39"/>
    </row>
    <row r="69" spans="1:11" hidden="1">
      <c r="A69" s="44" t="s">
        <v>72</v>
      </c>
      <c r="B69" s="38"/>
      <c r="C69" s="31"/>
      <c r="D69" s="31"/>
      <c r="E69" s="31"/>
      <c r="F69" s="31"/>
      <c r="G69" s="31"/>
      <c r="H69" s="31"/>
      <c r="I69" s="30"/>
      <c r="J69" s="7">
        <f t="shared" si="0"/>
        <v>0</v>
      </c>
      <c r="K69" s="39"/>
    </row>
    <row r="70" spans="1:11" hidden="1">
      <c r="A70" s="44" t="s">
        <v>73</v>
      </c>
      <c r="B70" s="38"/>
      <c r="C70" s="31"/>
      <c r="D70" s="31"/>
      <c r="E70" s="31"/>
      <c r="F70" s="31"/>
      <c r="G70" s="31"/>
      <c r="H70" s="31"/>
      <c r="I70" s="30"/>
      <c r="J70" s="7">
        <f t="shared" si="0"/>
        <v>0</v>
      </c>
      <c r="K70" s="39"/>
    </row>
    <row r="71" spans="1:11" hidden="1">
      <c r="A71" s="44" t="s">
        <v>74</v>
      </c>
      <c r="B71" s="38"/>
      <c r="C71" s="31"/>
      <c r="D71" s="31"/>
      <c r="E71" s="31"/>
      <c r="F71" s="31"/>
      <c r="G71" s="31"/>
      <c r="H71" s="31"/>
      <c r="I71" s="30"/>
      <c r="J71" s="7">
        <f t="shared" si="0"/>
        <v>0</v>
      </c>
      <c r="K71" s="39"/>
    </row>
    <row r="72" spans="1:11" hidden="1">
      <c r="A72" s="44" t="s">
        <v>75</v>
      </c>
      <c r="B72" s="38"/>
      <c r="C72" s="31"/>
      <c r="D72" s="31"/>
      <c r="E72" s="31"/>
      <c r="F72" s="31"/>
      <c r="G72" s="31"/>
      <c r="H72" s="31"/>
      <c r="I72" s="30"/>
      <c r="J72" s="7">
        <f t="shared" si="0"/>
        <v>0</v>
      </c>
      <c r="K72" s="39"/>
    </row>
    <row r="73" spans="1:11" hidden="1">
      <c r="A73" s="44" t="s">
        <v>76</v>
      </c>
      <c r="B73" s="38"/>
      <c r="C73" s="31"/>
      <c r="D73" s="31"/>
      <c r="E73" s="31"/>
      <c r="F73" s="31"/>
      <c r="G73" s="31"/>
      <c r="H73" s="31"/>
      <c r="I73" s="30"/>
      <c r="J73" s="7">
        <f t="shared" si="0"/>
        <v>0</v>
      </c>
      <c r="K73" s="39"/>
    </row>
    <row r="74" spans="1:11" hidden="1">
      <c r="A74" s="44" t="s">
        <v>77</v>
      </c>
      <c r="B74" s="38"/>
      <c r="C74" s="31"/>
      <c r="D74" s="31"/>
      <c r="E74" s="31"/>
      <c r="F74" s="31"/>
      <c r="G74" s="31"/>
      <c r="H74" s="31"/>
      <c r="I74" s="30"/>
      <c r="J74" s="7">
        <f t="shared" si="0"/>
        <v>0</v>
      </c>
      <c r="K74" s="39"/>
    </row>
    <row r="75" spans="1:11" hidden="1">
      <c r="A75" s="44" t="s">
        <v>78</v>
      </c>
      <c r="B75" s="38"/>
      <c r="C75" s="31"/>
      <c r="D75" s="31"/>
      <c r="E75" s="31"/>
      <c r="F75" s="31"/>
      <c r="G75" s="31"/>
      <c r="H75" s="31"/>
      <c r="I75" s="30"/>
      <c r="J75" s="7">
        <f t="shared" si="0"/>
        <v>0</v>
      </c>
      <c r="K75" s="39"/>
    </row>
    <row r="76" spans="1:11" hidden="1">
      <c r="A76" s="44" t="s">
        <v>79</v>
      </c>
      <c r="B76" s="38"/>
      <c r="C76" s="31"/>
      <c r="D76" s="31"/>
      <c r="E76" s="31"/>
      <c r="F76" s="31"/>
      <c r="G76" s="31"/>
      <c r="H76" s="31"/>
      <c r="I76" s="30"/>
      <c r="J76" s="7">
        <f t="shared" si="0"/>
        <v>0</v>
      </c>
      <c r="K76" s="39"/>
    </row>
    <row r="77" spans="1:11" hidden="1">
      <c r="A77" s="44" t="s">
        <v>80</v>
      </c>
      <c r="B77" s="38"/>
      <c r="C77" s="31"/>
      <c r="D77" s="31"/>
      <c r="E77" s="31"/>
      <c r="F77" s="31"/>
      <c r="G77" s="31"/>
      <c r="H77" s="31"/>
      <c r="I77" s="30"/>
      <c r="J77" s="7">
        <f t="shared" si="0"/>
        <v>0</v>
      </c>
      <c r="K77" s="39"/>
    </row>
    <row r="78" spans="1:11" hidden="1">
      <c r="A78" s="44" t="s">
        <v>81</v>
      </c>
      <c r="B78" s="38"/>
      <c r="C78" s="31"/>
      <c r="D78" s="31"/>
      <c r="E78" s="31"/>
      <c r="F78" s="31"/>
      <c r="G78" s="31"/>
      <c r="H78" s="31"/>
      <c r="I78" s="30"/>
      <c r="J78" s="7">
        <f t="shared" ref="J78:J141" si="1">H78*I78</f>
        <v>0</v>
      </c>
      <c r="K78" s="39"/>
    </row>
    <row r="79" spans="1:11" hidden="1">
      <c r="A79" s="44" t="s">
        <v>82</v>
      </c>
      <c r="B79" s="38"/>
      <c r="C79" s="31"/>
      <c r="D79" s="31"/>
      <c r="E79" s="31"/>
      <c r="F79" s="31"/>
      <c r="G79" s="31"/>
      <c r="H79" s="31"/>
      <c r="I79" s="30"/>
      <c r="J79" s="7">
        <f t="shared" si="1"/>
        <v>0</v>
      </c>
      <c r="K79" s="39"/>
    </row>
    <row r="80" spans="1:11" hidden="1">
      <c r="A80" s="44" t="s">
        <v>83</v>
      </c>
      <c r="B80" s="38"/>
      <c r="C80" s="31"/>
      <c r="D80" s="31"/>
      <c r="E80" s="31"/>
      <c r="F80" s="31"/>
      <c r="G80" s="31"/>
      <c r="H80" s="31"/>
      <c r="I80" s="30"/>
      <c r="J80" s="7">
        <f t="shared" si="1"/>
        <v>0</v>
      </c>
      <c r="K80" s="39"/>
    </row>
    <row r="81" spans="1:11" hidden="1">
      <c r="A81" s="44" t="s">
        <v>84</v>
      </c>
      <c r="B81" s="38"/>
      <c r="C81" s="31"/>
      <c r="D81" s="31"/>
      <c r="E81" s="31"/>
      <c r="F81" s="31"/>
      <c r="G81" s="31"/>
      <c r="H81" s="31"/>
      <c r="I81" s="30"/>
      <c r="J81" s="7">
        <f t="shared" si="1"/>
        <v>0</v>
      </c>
      <c r="K81" s="39"/>
    </row>
    <row r="82" spans="1:11" hidden="1">
      <c r="A82" s="44" t="s">
        <v>85</v>
      </c>
      <c r="B82" s="38"/>
      <c r="C82" s="31"/>
      <c r="D82" s="31"/>
      <c r="E82" s="31"/>
      <c r="F82" s="31"/>
      <c r="G82" s="31"/>
      <c r="H82" s="31"/>
      <c r="I82" s="30"/>
      <c r="J82" s="7">
        <f t="shared" si="1"/>
        <v>0</v>
      </c>
      <c r="K82" s="39"/>
    </row>
    <row r="83" spans="1:11" hidden="1">
      <c r="A83" s="44" t="s">
        <v>86</v>
      </c>
      <c r="B83" s="38"/>
      <c r="C83" s="31"/>
      <c r="D83" s="31"/>
      <c r="E83" s="31"/>
      <c r="F83" s="31"/>
      <c r="G83" s="31"/>
      <c r="H83" s="31"/>
      <c r="I83" s="30"/>
      <c r="J83" s="7">
        <f t="shared" si="1"/>
        <v>0</v>
      </c>
      <c r="K83" s="39"/>
    </row>
    <row r="84" spans="1:11" hidden="1">
      <c r="A84" s="44" t="s">
        <v>87</v>
      </c>
      <c r="B84" s="38"/>
      <c r="C84" s="31"/>
      <c r="D84" s="31"/>
      <c r="E84" s="31"/>
      <c r="F84" s="31"/>
      <c r="G84" s="31"/>
      <c r="H84" s="31"/>
      <c r="I84" s="30"/>
      <c r="J84" s="7">
        <f t="shared" si="1"/>
        <v>0</v>
      </c>
      <c r="K84" s="39"/>
    </row>
    <row r="85" spans="1:11" hidden="1">
      <c r="A85" s="44" t="s">
        <v>88</v>
      </c>
      <c r="B85" s="38"/>
      <c r="C85" s="31"/>
      <c r="D85" s="31"/>
      <c r="E85" s="31"/>
      <c r="F85" s="31"/>
      <c r="G85" s="31"/>
      <c r="H85" s="31"/>
      <c r="I85" s="30"/>
      <c r="J85" s="7">
        <f t="shared" si="1"/>
        <v>0</v>
      </c>
      <c r="K85" s="39"/>
    </row>
    <row r="86" spans="1:11" hidden="1">
      <c r="A86" s="44" t="s">
        <v>89</v>
      </c>
      <c r="B86" s="38"/>
      <c r="C86" s="31"/>
      <c r="D86" s="31"/>
      <c r="E86" s="31"/>
      <c r="F86" s="31"/>
      <c r="G86" s="31"/>
      <c r="H86" s="31"/>
      <c r="I86" s="30"/>
      <c r="J86" s="7">
        <f t="shared" si="1"/>
        <v>0</v>
      </c>
      <c r="K86" s="39"/>
    </row>
    <row r="87" spans="1:11" hidden="1">
      <c r="A87" s="44" t="s">
        <v>90</v>
      </c>
      <c r="B87" s="38"/>
      <c r="C87" s="31"/>
      <c r="D87" s="31"/>
      <c r="E87" s="31"/>
      <c r="F87" s="31"/>
      <c r="G87" s="31"/>
      <c r="H87" s="31"/>
      <c r="I87" s="30"/>
      <c r="J87" s="7">
        <f t="shared" si="1"/>
        <v>0</v>
      </c>
      <c r="K87" s="39"/>
    </row>
    <row r="88" spans="1:11" hidden="1">
      <c r="A88" s="44" t="s">
        <v>91</v>
      </c>
      <c r="B88" s="38"/>
      <c r="C88" s="31"/>
      <c r="D88" s="31"/>
      <c r="E88" s="31"/>
      <c r="F88" s="31"/>
      <c r="G88" s="31"/>
      <c r="H88" s="31"/>
      <c r="I88" s="30"/>
      <c r="J88" s="7">
        <f t="shared" si="1"/>
        <v>0</v>
      </c>
      <c r="K88" s="39"/>
    </row>
    <row r="89" spans="1:11" hidden="1">
      <c r="A89" s="44" t="s">
        <v>92</v>
      </c>
      <c r="B89" s="38"/>
      <c r="C89" s="31"/>
      <c r="D89" s="31"/>
      <c r="E89" s="31"/>
      <c r="F89" s="31"/>
      <c r="G89" s="31"/>
      <c r="H89" s="31"/>
      <c r="I89" s="30"/>
      <c r="J89" s="7">
        <f t="shared" si="1"/>
        <v>0</v>
      </c>
      <c r="K89" s="39"/>
    </row>
    <row r="90" spans="1:11" hidden="1">
      <c r="A90" s="44" t="s">
        <v>93</v>
      </c>
      <c r="B90" s="38"/>
      <c r="C90" s="31"/>
      <c r="D90" s="31"/>
      <c r="E90" s="31"/>
      <c r="F90" s="31"/>
      <c r="G90" s="31"/>
      <c r="H90" s="31"/>
      <c r="I90" s="30"/>
      <c r="J90" s="7">
        <f t="shared" si="1"/>
        <v>0</v>
      </c>
      <c r="K90" s="39"/>
    </row>
    <row r="91" spans="1:11" hidden="1">
      <c r="A91" s="44" t="s">
        <v>94</v>
      </c>
      <c r="B91" s="38"/>
      <c r="C91" s="31"/>
      <c r="D91" s="31"/>
      <c r="E91" s="31"/>
      <c r="F91" s="31"/>
      <c r="G91" s="31"/>
      <c r="H91" s="31"/>
      <c r="I91" s="30"/>
      <c r="J91" s="7">
        <f t="shared" si="1"/>
        <v>0</v>
      </c>
      <c r="K91" s="39"/>
    </row>
    <row r="92" spans="1:11" hidden="1">
      <c r="A92" s="44" t="s">
        <v>95</v>
      </c>
      <c r="B92" s="38"/>
      <c r="C92" s="31"/>
      <c r="D92" s="31"/>
      <c r="E92" s="31"/>
      <c r="F92" s="31"/>
      <c r="G92" s="31"/>
      <c r="H92" s="31"/>
      <c r="I92" s="30"/>
      <c r="J92" s="7">
        <f t="shared" si="1"/>
        <v>0</v>
      </c>
      <c r="K92" s="39"/>
    </row>
    <row r="93" spans="1:11" hidden="1">
      <c r="A93" s="44" t="s">
        <v>96</v>
      </c>
      <c r="B93" s="38"/>
      <c r="C93" s="31"/>
      <c r="D93" s="31"/>
      <c r="E93" s="31"/>
      <c r="F93" s="31"/>
      <c r="G93" s="31"/>
      <c r="H93" s="31"/>
      <c r="I93" s="30"/>
      <c r="J93" s="7">
        <f t="shared" si="1"/>
        <v>0</v>
      </c>
      <c r="K93" s="39"/>
    </row>
    <row r="94" spans="1:11" hidden="1">
      <c r="A94" s="44" t="s">
        <v>97</v>
      </c>
      <c r="B94" s="38"/>
      <c r="C94" s="31"/>
      <c r="D94" s="31"/>
      <c r="E94" s="31"/>
      <c r="F94" s="31"/>
      <c r="G94" s="31"/>
      <c r="H94" s="31"/>
      <c r="I94" s="30"/>
      <c r="J94" s="7">
        <f t="shared" si="1"/>
        <v>0</v>
      </c>
      <c r="K94" s="39"/>
    </row>
    <row r="95" spans="1:11" hidden="1">
      <c r="A95" s="44" t="s">
        <v>98</v>
      </c>
      <c r="B95" s="38"/>
      <c r="C95" s="31"/>
      <c r="D95" s="31"/>
      <c r="E95" s="31"/>
      <c r="F95" s="31"/>
      <c r="G95" s="31"/>
      <c r="H95" s="31"/>
      <c r="I95" s="30"/>
      <c r="J95" s="7">
        <f t="shared" si="1"/>
        <v>0</v>
      </c>
      <c r="K95" s="39"/>
    </row>
    <row r="96" spans="1:11" hidden="1">
      <c r="A96" s="44" t="s">
        <v>99</v>
      </c>
      <c r="B96" s="38"/>
      <c r="C96" s="31"/>
      <c r="D96" s="31"/>
      <c r="E96" s="31"/>
      <c r="F96" s="31"/>
      <c r="G96" s="31"/>
      <c r="H96" s="31"/>
      <c r="I96" s="30"/>
      <c r="J96" s="7">
        <f t="shared" si="1"/>
        <v>0</v>
      </c>
      <c r="K96" s="39"/>
    </row>
    <row r="97" spans="1:11" hidden="1">
      <c r="A97" s="44" t="s">
        <v>100</v>
      </c>
      <c r="B97" s="38"/>
      <c r="C97" s="31"/>
      <c r="D97" s="31"/>
      <c r="E97" s="31"/>
      <c r="F97" s="31"/>
      <c r="G97" s="31"/>
      <c r="H97" s="31"/>
      <c r="I97" s="30"/>
      <c r="J97" s="7">
        <f t="shared" si="1"/>
        <v>0</v>
      </c>
      <c r="K97" s="39"/>
    </row>
    <row r="98" spans="1:11" hidden="1">
      <c r="A98" s="44" t="s">
        <v>101</v>
      </c>
      <c r="B98" s="38"/>
      <c r="C98" s="31"/>
      <c r="D98" s="31"/>
      <c r="E98" s="31"/>
      <c r="F98" s="31"/>
      <c r="G98" s="31"/>
      <c r="H98" s="31"/>
      <c r="I98" s="30"/>
      <c r="J98" s="7">
        <f t="shared" si="1"/>
        <v>0</v>
      </c>
      <c r="K98" s="39"/>
    </row>
    <row r="99" spans="1:11" hidden="1">
      <c r="A99" s="44" t="s">
        <v>102</v>
      </c>
      <c r="B99" s="38"/>
      <c r="C99" s="31"/>
      <c r="D99" s="31"/>
      <c r="E99" s="31"/>
      <c r="F99" s="31"/>
      <c r="G99" s="31"/>
      <c r="H99" s="31"/>
      <c r="I99" s="30"/>
      <c r="J99" s="7">
        <f t="shared" si="1"/>
        <v>0</v>
      </c>
      <c r="K99" s="39"/>
    </row>
    <row r="100" spans="1:11" hidden="1">
      <c r="A100" s="44" t="s">
        <v>103</v>
      </c>
      <c r="B100" s="38"/>
      <c r="C100" s="31"/>
      <c r="D100" s="31"/>
      <c r="E100" s="31"/>
      <c r="F100" s="31"/>
      <c r="G100" s="31"/>
      <c r="H100" s="31"/>
      <c r="I100" s="30"/>
      <c r="J100" s="7">
        <f t="shared" si="1"/>
        <v>0</v>
      </c>
      <c r="K100" s="39"/>
    </row>
    <row r="101" spans="1:11" hidden="1">
      <c r="A101" s="44" t="s">
        <v>104</v>
      </c>
      <c r="B101" s="38"/>
      <c r="C101" s="31"/>
      <c r="D101" s="31"/>
      <c r="E101" s="31"/>
      <c r="F101" s="31"/>
      <c r="G101" s="31"/>
      <c r="H101" s="31"/>
      <c r="I101" s="30"/>
      <c r="J101" s="7">
        <f t="shared" si="1"/>
        <v>0</v>
      </c>
      <c r="K101" s="39"/>
    </row>
    <row r="102" spans="1:11" hidden="1">
      <c r="A102" s="44" t="s">
        <v>105</v>
      </c>
      <c r="B102" s="38"/>
      <c r="C102" s="31"/>
      <c r="D102" s="31"/>
      <c r="E102" s="31"/>
      <c r="F102" s="31"/>
      <c r="G102" s="31"/>
      <c r="H102" s="31"/>
      <c r="I102" s="30"/>
      <c r="J102" s="7">
        <f t="shared" si="1"/>
        <v>0</v>
      </c>
      <c r="K102" s="39"/>
    </row>
    <row r="103" spans="1:11" hidden="1">
      <c r="A103" s="44" t="s">
        <v>106</v>
      </c>
      <c r="B103" s="38"/>
      <c r="C103" s="31"/>
      <c r="D103" s="31"/>
      <c r="E103" s="31"/>
      <c r="F103" s="31"/>
      <c r="G103" s="31"/>
      <c r="H103" s="31"/>
      <c r="I103" s="30"/>
      <c r="J103" s="7">
        <f t="shared" si="1"/>
        <v>0</v>
      </c>
      <c r="K103" s="39"/>
    </row>
    <row r="104" spans="1:11" hidden="1">
      <c r="A104" s="44" t="s">
        <v>107</v>
      </c>
      <c r="B104" s="38"/>
      <c r="C104" s="31"/>
      <c r="D104" s="31"/>
      <c r="E104" s="31"/>
      <c r="F104" s="31"/>
      <c r="G104" s="31"/>
      <c r="H104" s="31"/>
      <c r="I104" s="30"/>
      <c r="J104" s="7">
        <f t="shared" si="1"/>
        <v>0</v>
      </c>
      <c r="K104" s="39"/>
    </row>
    <row r="105" spans="1:11" hidden="1">
      <c r="A105" s="44" t="s">
        <v>108</v>
      </c>
      <c r="B105" s="38"/>
      <c r="C105" s="31"/>
      <c r="D105" s="31"/>
      <c r="E105" s="31"/>
      <c r="F105" s="31"/>
      <c r="G105" s="31"/>
      <c r="H105" s="31"/>
      <c r="I105" s="30"/>
      <c r="J105" s="7">
        <f t="shared" si="1"/>
        <v>0</v>
      </c>
      <c r="K105" s="39"/>
    </row>
    <row r="106" spans="1:11" hidden="1">
      <c r="A106" s="44" t="s">
        <v>109</v>
      </c>
      <c r="B106" s="38"/>
      <c r="C106" s="31"/>
      <c r="D106" s="31"/>
      <c r="E106" s="31"/>
      <c r="F106" s="31"/>
      <c r="G106" s="31"/>
      <c r="H106" s="31"/>
      <c r="I106" s="30"/>
      <c r="J106" s="7">
        <f t="shared" si="1"/>
        <v>0</v>
      </c>
      <c r="K106" s="39"/>
    </row>
    <row r="107" spans="1:11" hidden="1">
      <c r="A107" s="44" t="s">
        <v>110</v>
      </c>
      <c r="B107" s="38"/>
      <c r="C107" s="31"/>
      <c r="D107" s="31"/>
      <c r="E107" s="31"/>
      <c r="F107" s="31"/>
      <c r="G107" s="31"/>
      <c r="H107" s="31"/>
      <c r="I107" s="30"/>
      <c r="J107" s="7">
        <f t="shared" si="1"/>
        <v>0</v>
      </c>
      <c r="K107" s="39"/>
    </row>
    <row r="108" spans="1:11" hidden="1">
      <c r="A108" s="44" t="s">
        <v>111</v>
      </c>
      <c r="B108" s="38"/>
      <c r="C108" s="31"/>
      <c r="D108" s="31"/>
      <c r="E108" s="31"/>
      <c r="F108" s="31"/>
      <c r="G108" s="31"/>
      <c r="H108" s="31"/>
      <c r="I108" s="30"/>
      <c r="J108" s="7">
        <f t="shared" si="1"/>
        <v>0</v>
      </c>
      <c r="K108" s="39"/>
    </row>
    <row r="109" spans="1:11" hidden="1">
      <c r="A109" s="44" t="s">
        <v>112</v>
      </c>
      <c r="B109" s="38"/>
      <c r="C109" s="31"/>
      <c r="D109" s="31"/>
      <c r="E109" s="31"/>
      <c r="F109" s="31"/>
      <c r="G109" s="31"/>
      <c r="H109" s="31"/>
      <c r="I109" s="30"/>
      <c r="J109" s="7">
        <f t="shared" si="1"/>
        <v>0</v>
      </c>
      <c r="K109" s="39"/>
    </row>
    <row r="110" spans="1:11" hidden="1">
      <c r="A110" s="44" t="s">
        <v>113</v>
      </c>
      <c r="B110" s="38"/>
      <c r="C110" s="31"/>
      <c r="D110" s="31"/>
      <c r="E110" s="31"/>
      <c r="F110" s="31"/>
      <c r="G110" s="31"/>
      <c r="H110" s="31"/>
      <c r="I110" s="30"/>
      <c r="J110" s="7">
        <f t="shared" si="1"/>
        <v>0</v>
      </c>
      <c r="K110" s="39"/>
    </row>
    <row r="111" spans="1:11" hidden="1">
      <c r="A111" s="44" t="s">
        <v>114</v>
      </c>
      <c r="B111" s="38"/>
      <c r="C111" s="31"/>
      <c r="D111" s="31"/>
      <c r="E111" s="31"/>
      <c r="F111" s="31"/>
      <c r="G111" s="31"/>
      <c r="H111" s="31"/>
      <c r="I111" s="30"/>
      <c r="J111" s="7">
        <f t="shared" si="1"/>
        <v>0</v>
      </c>
      <c r="K111" s="39"/>
    </row>
    <row r="112" spans="1:11" hidden="1">
      <c r="A112" s="44" t="s">
        <v>115</v>
      </c>
      <c r="B112" s="38"/>
      <c r="C112" s="31"/>
      <c r="D112" s="31"/>
      <c r="E112" s="31"/>
      <c r="F112" s="31"/>
      <c r="G112" s="31"/>
      <c r="H112" s="31"/>
      <c r="I112" s="30"/>
      <c r="J112" s="7">
        <f t="shared" si="1"/>
        <v>0</v>
      </c>
      <c r="K112" s="39"/>
    </row>
    <row r="113" spans="1:11" hidden="1">
      <c r="A113" s="44" t="s">
        <v>116</v>
      </c>
      <c r="B113" s="38"/>
      <c r="C113" s="31"/>
      <c r="D113" s="31"/>
      <c r="E113" s="31"/>
      <c r="F113" s="31"/>
      <c r="G113" s="31"/>
      <c r="H113" s="31"/>
      <c r="I113" s="30"/>
      <c r="J113" s="7">
        <f t="shared" si="1"/>
        <v>0</v>
      </c>
      <c r="K113" s="39"/>
    </row>
    <row r="114" spans="1:11" hidden="1">
      <c r="A114" s="44" t="s">
        <v>117</v>
      </c>
      <c r="B114" s="38"/>
      <c r="C114" s="31"/>
      <c r="D114" s="31"/>
      <c r="E114" s="31"/>
      <c r="F114" s="31"/>
      <c r="G114" s="31"/>
      <c r="H114" s="31"/>
      <c r="I114" s="30"/>
      <c r="J114" s="7">
        <f t="shared" si="1"/>
        <v>0</v>
      </c>
      <c r="K114" s="39"/>
    </row>
    <row r="115" spans="1:11" hidden="1">
      <c r="A115" s="44" t="s">
        <v>118</v>
      </c>
      <c r="B115" s="38"/>
      <c r="C115" s="31"/>
      <c r="D115" s="31"/>
      <c r="E115" s="31"/>
      <c r="F115" s="31"/>
      <c r="G115" s="31"/>
      <c r="H115" s="31"/>
      <c r="I115" s="30"/>
      <c r="J115" s="7">
        <f t="shared" si="1"/>
        <v>0</v>
      </c>
      <c r="K115" s="39"/>
    </row>
    <row r="116" spans="1:11" hidden="1">
      <c r="A116" s="44" t="s">
        <v>119</v>
      </c>
      <c r="B116" s="38"/>
      <c r="C116" s="31"/>
      <c r="D116" s="31"/>
      <c r="E116" s="31"/>
      <c r="F116" s="31"/>
      <c r="G116" s="31"/>
      <c r="H116" s="31"/>
      <c r="I116" s="30"/>
      <c r="J116" s="7">
        <f t="shared" si="1"/>
        <v>0</v>
      </c>
      <c r="K116" s="39"/>
    </row>
    <row r="117" spans="1:11" hidden="1">
      <c r="A117" s="44" t="s">
        <v>120</v>
      </c>
      <c r="B117" s="38"/>
      <c r="C117" s="31"/>
      <c r="D117" s="31"/>
      <c r="E117" s="31"/>
      <c r="F117" s="31"/>
      <c r="G117" s="31"/>
      <c r="H117" s="31"/>
      <c r="I117" s="30"/>
      <c r="J117" s="7">
        <f t="shared" si="1"/>
        <v>0</v>
      </c>
      <c r="K117" s="39"/>
    </row>
    <row r="118" spans="1:11" hidden="1">
      <c r="A118" s="44" t="s">
        <v>121</v>
      </c>
      <c r="B118" s="38"/>
      <c r="C118" s="31"/>
      <c r="D118" s="31"/>
      <c r="E118" s="31"/>
      <c r="F118" s="31"/>
      <c r="G118" s="31"/>
      <c r="H118" s="31"/>
      <c r="I118" s="30"/>
      <c r="J118" s="7">
        <f t="shared" si="1"/>
        <v>0</v>
      </c>
      <c r="K118" s="39"/>
    </row>
    <row r="119" spans="1:11" hidden="1">
      <c r="A119" s="44" t="s">
        <v>122</v>
      </c>
      <c r="B119" s="38"/>
      <c r="C119" s="31"/>
      <c r="D119" s="31"/>
      <c r="E119" s="31"/>
      <c r="F119" s="31"/>
      <c r="G119" s="31"/>
      <c r="H119" s="31"/>
      <c r="I119" s="30"/>
      <c r="J119" s="7">
        <f t="shared" si="1"/>
        <v>0</v>
      </c>
      <c r="K119" s="39"/>
    </row>
    <row r="120" spans="1:11" hidden="1">
      <c r="A120" s="44" t="s">
        <v>123</v>
      </c>
      <c r="B120" s="38"/>
      <c r="C120" s="31"/>
      <c r="D120" s="31"/>
      <c r="E120" s="31"/>
      <c r="F120" s="31"/>
      <c r="G120" s="31"/>
      <c r="H120" s="31"/>
      <c r="I120" s="30"/>
      <c r="J120" s="7">
        <f t="shared" si="1"/>
        <v>0</v>
      </c>
      <c r="K120" s="39"/>
    </row>
    <row r="121" spans="1:11" hidden="1">
      <c r="A121" s="44" t="s">
        <v>124</v>
      </c>
      <c r="B121" s="38"/>
      <c r="C121" s="31"/>
      <c r="D121" s="31"/>
      <c r="E121" s="31"/>
      <c r="F121" s="31"/>
      <c r="G121" s="31"/>
      <c r="H121" s="31"/>
      <c r="I121" s="30"/>
      <c r="J121" s="7">
        <f t="shared" si="1"/>
        <v>0</v>
      </c>
      <c r="K121" s="39"/>
    </row>
    <row r="122" spans="1:11" hidden="1">
      <c r="A122" s="44" t="s">
        <v>125</v>
      </c>
      <c r="B122" s="38"/>
      <c r="C122" s="31"/>
      <c r="D122" s="31"/>
      <c r="E122" s="31"/>
      <c r="F122" s="31"/>
      <c r="G122" s="31"/>
      <c r="H122" s="31"/>
      <c r="I122" s="30"/>
      <c r="J122" s="7">
        <f t="shared" si="1"/>
        <v>0</v>
      </c>
      <c r="K122" s="39"/>
    </row>
    <row r="123" spans="1:11" hidden="1">
      <c r="A123" s="44" t="s">
        <v>126</v>
      </c>
      <c r="B123" s="38"/>
      <c r="C123" s="31"/>
      <c r="D123" s="31"/>
      <c r="E123" s="31"/>
      <c r="F123" s="31"/>
      <c r="G123" s="31"/>
      <c r="H123" s="31"/>
      <c r="I123" s="30"/>
      <c r="J123" s="7">
        <f t="shared" si="1"/>
        <v>0</v>
      </c>
      <c r="K123" s="39"/>
    </row>
    <row r="124" spans="1:11" hidden="1">
      <c r="A124" s="44" t="s">
        <v>127</v>
      </c>
      <c r="B124" s="38"/>
      <c r="C124" s="31"/>
      <c r="D124" s="31"/>
      <c r="E124" s="31"/>
      <c r="F124" s="31"/>
      <c r="G124" s="31"/>
      <c r="H124" s="31"/>
      <c r="I124" s="30"/>
      <c r="J124" s="7">
        <f t="shared" si="1"/>
        <v>0</v>
      </c>
      <c r="K124" s="39"/>
    </row>
    <row r="125" spans="1:11" hidden="1">
      <c r="A125" s="44" t="s">
        <v>128</v>
      </c>
      <c r="B125" s="38"/>
      <c r="C125" s="31"/>
      <c r="D125" s="31"/>
      <c r="E125" s="31"/>
      <c r="F125" s="31"/>
      <c r="G125" s="31"/>
      <c r="H125" s="31"/>
      <c r="I125" s="30"/>
      <c r="J125" s="7">
        <f t="shared" si="1"/>
        <v>0</v>
      </c>
      <c r="K125" s="39"/>
    </row>
    <row r="126" spans="1:11" hidden="1">
      <c r="A126" s="44" t="s">
        <v>129</v>
      </c>
      <c r="B126" s="38"/>
      <c r="C126" s="31"/>
      <c r="D126" s="31"/>
      <c r="E126" s="31"/>
      <c r="F126" s="31"/>
      <c r="G126" s="31"/>
      <c r="H126" s="31"/>
      <c r="I126" s="30"/>
      <c r="J126" s="7">
        <f t="shared" si="1"/>
        <v>0</v>
      </c>
      <c r="K126" s="39"/>
    </row>
    <row r="127" spans="1:11" hidden="1">
      <c r="A127" s="44" t="s">
        <v>130</v>
      </c>
      <c r="B127" s="38"/>
      <c r="C127" s="31"/>
      <c r="D127" s="31"/>
      <c r="E127" s="31"/>
      <c r="F127" s="31"/>
      <c r="G127" s="31"/>
      <c r="H127" s="31"/>
      <c r="I127" s="30"/>
      <c r="J127" s="7">
        <f t="shared" si="1"/>
        <v>0</v>
      </c>
      <c r="K127" s="39"/>
    </row>
    <row r="128" spans="1:11" hidden="1">
      <c r="A128" s="44" t="s">
        <v>131</v>
      </c>
      <c r="B128" s="38"/>
      <c r="C128" s="31"/>
      <c r="D128" s="31"/>
      <c r="E128" s="31"/>
      <c r="F128" s="31"/>
      <c r="G128" s="31"/>
      <c r="H128" s="31"/>
      <c r="I128" s="30"/>
      <c r="J128" s="7">
        <f t="shared" si="1"/>
        <v>0</v>
      </c>
      <c r="K128" s="39"/>
    </row>
    <row r="129" spans="1:11" hidden="1">
      <c r="A129" s="44" t="s">
        <v>132</v>
      </c>
      <c r="B129" s="38"/>
      <c r="C129" s="31"/>
      <c r="D129" s="31"/>
      <c r="E129" s="31"/>
      <c r="F129" s="31"/>
      <c r="G129" s="31"/>
      <c r="H129" s="31"/>
      <c r="I129" s="30"/>
      <c r="J129" s="7">
        <f t="shared" si="1"/>
        <v>0</v>
      </c>
      <c r="K129" s="39"/>
    </row>
    <row r="130" spans="1:11" hidden="1">
      <c r="A130" s="44" t="s">
        <v>133</v>
      </c>
      <c r="B130" s="38"/>
      <c r="C130" s="31"/>
      <c r="D130" s="31"/>
      <c r="E130" s="31"/>
      <c r="F130" s="31"/>
      <c r="G130" s="31"/>
      <c r="H130" s="31"/>
      <c r="I130" s="30"/>
      <c r="J130" s="7">
        <f t="shared" si="1"/>
        <v>0</v>
      </c>
      <c r="K130" s="39"/>
    </row>
    <row r="131" spans="1:11" hidden="1">
      <c r="A131" s="44" t="s">
        <v>134</v>
      </c>
      <c r="B131" s="38"/>
      <c r="C131" s="31"/>
      <c r="D131" s="31"/>
      <c r="E131" s="31"/>
      <c r="F131" s="31"/>
      <c r="G131" s="31"/>
      <c r="H131" s="31"/>
      <c r="I131" s="30"/>
      <c r="J131" s="7">
        <f t="shared" si="1"/>
        <v>0</v>
      </c>
      <c r="K131" s="39"/>
    </row>
    <row r="132" spans="1:11" hidden="1">
      <c r="A132" s="44" t="s">
        <v>135</v>
      </c>
      <c r="B132" s="38"/>
      <c r="C132" s="31"/>
      <c r="D132" s="31"/>
      <c r="E132" s="31"/>
      <c r="F132" s="31"/>
      <c r="G132" s="31"/>
      <c r="H132" s="31"/>
      <c r="I132" s="30"/>
      <c r="J132" s="7">
        <f t="shared" si="1"/>
        <v>0</v>
      </c>
      <c r="K132" s="39"/>
    </row>
    <row r="133" spans="1:11" hidden="1">
      <c r="A133" s="44" t="s">
        <v>136</v>
      </c>
      <c r="B133" s="38"/>
      <c r="C133" s="31"/>
      <c r="D133" s="31"/>
      <c r="E133" s="31"/>
      <c r="F133" s="31"/>
      <c r="G133" s="31"/>
      <c r="H133" s="31"/>
      <c r="I133" s="30"/>
      <c r="J133" s="7">
        <f t="shared" si="1"/>
        <v>0</v>
      </c>
      <c r="K133" s="39"/>
    </row>
    <row r="134" spans="1:11" hidden="1">
      <c r="A134" s="44" t="s">
        <v>137</v>
      </c>
      <c r="B134" s="38"/>
      <c r="C134" s="31"/>
      <c r="D134" s="31"/>
      <c r="E134" s="31"/>
      <c r="F134" s="31"/>
      <c r="G134" s="31"/>
      <c r="H134" s="31"/>
      <c r="I134" s="30"/>
      <c r="J134" s="7">
        <f t="shared" si="1"/>
        <v>0</v>
      </c>
      <c r="K134" s="39"/>
    </row>
    <row r="135" spans="1:11" hidden="1">
      <c r="A135" s="44" t="s">
        <v>138</v>
      </c>
      <c r="B135" s="38"/>
      <c r="C135" s="31"/>
      <c r="D135" s="31"/>
      <c r="E135" s="31"/>
      <c r="F135" s="31"/>
      <c r="G135" s="31"/>
      <c r="H135" s="31"/>
      <c r="I135" s="30"/>
      <c r="J135" s="7">
        <f t="shared" si="1"/>
        <v>0</v>
      </c>
      <c r="K135" s="39"/>
    </row>
    <row r="136" spans="1:11" hidden="1">
      <c r="A136" s="44" t="s">
        <v>139</v>
      </c>
      <c r="B136" s="38"/>
      <c r="C136" s="31"/>
      <c r="D136" s="31"/>
      <c r="E136" s="31"/>
      <c r="F136" s="31"/>
      <c r="G136" s="31"/>
      <c r="H136" s="31"/>
      <c r="I136" s="30"/>
      <c r="J136" s="7">
        <f t="shared" si="1"/>
        <v>0</v>
      </c>
      <c r="K136" s="39"/>
    </row>
    <row r="137" spans="1:11" hidden="1">
      <c r="A137" s="44" t="s">
        <v>140</v>
      </c>
      <c r="B137" s="38"/>
      <c r="C137" s="31"/>
      <c r="D137" s="31"/>
      <c r="E137" s="31"/>
      <c r="F137" s="31"/>
      <c r="G137" s="31"/>
      <c r="H137" s="31"/>
      <c r="I137" s="30"/>
      <c r="J137" s="7">
        <f t="shared" si="1"/>
        <v>0</v>
      </c>
      <c r="K137" s="39"/>
    </row>
    <row r="138" spans="1:11" hidden="1">
      <c r="A138" s="44" t="s">
        <v>141</v>
      </c>
      <c r="B138" s="38"/>
      <c r="C138" s="31"/>
      <c r="D138" s="31"/>
      <c r="E138" s="31"/>
      <c r="F138" s="31"/>
      <c r="G138" s="31"/>
      <c r="H138" s="31"/>
      <c r="I138" s="30"/>
      <c r="J138" s="7">
        <f t="shared" si="1"/>
        <v>0</v>
      </c>
      <c r="K138" s="39"/>
    </row>
    <row r="139" spans="1:11" hidden="1">
      <c r="A139" s="44" t="s">
        <v>142</v>
      </c>
      <c r="B139" s="38"/>
      <c r="C139" s="31"/>
      <c r="D139" s="31"/>
      <c r="E139" s="31"/>
      <c r="F139" s="31"/>
      <c r="G139" s="31"/>
      <c r="H139" s="31"/>
      <c r="I139" s="30"/>
      <c r="J139" s="7">
        <f t="shared" si="1"/>
        <v>0</v>
      </c>
      <c r="K139" s="39"/>
    </row>
    <row r="140" spans="1:11" hidden="1">
      <c r="A140" s="44" t="s">
        <v>143</v>
      </c>
      <c r="B140" s="38"/>
      <c r="C140" s="31"/>
      <c r="D140" s="31"/>
      <c r="E140" s="31"/>
      <c r="F140" s="31"/>
      <c r="G140" s="31"/>
      <c r="H140" s="31"/>
      <c r="I140" s="30"/>
      <c r="J140" s="7">
        <f t="shared" si="1"/>
        <v>0</v>
      </c>
      <c r="K140" s="39"/>
    </row>
    <row r="141" spans="1:11" hidden="1">
      <c r="A141" s="44" t="s">
        <v>144</v>
      </c>
      <c r="B141" s="38"/>
      <c r="C141" s="31"/>
      <c r="D141" s="31"/>
      <c r="E141" s="31"/>
      <c r="F141" s="31"/>
      <c r="G141" s="31"/>
      <c r="H141" s="31"/>
      <c r="I141" s="30"/>
      <c r="J141" s="7">
        <f t="shared" si="1"/>
        <v>0</v>
      </c>
      <c r="K141" s="39"/>
    </row>
    <row r="142" spans="1:11" hidden="1">
      <c r="A142" s="44" t="s">
        <v>145</v>
      </c>
      <c r="B142" s="38"/>
      <c r="C142" s="31"/>
      <c r="D142" s="31"/>
      <c r="E142" s="31"/>
      <c r="F142" s="31"/>
      <c r="G142" s="31"/>
      <c r="H142" s="31"/>
      <c r="I142" s="30"/>
      <c r="J142" s="7">
        <f t="shared" ref="J142:J205" si="2">H142*I142</f>
        <v>0</v>
      </c>
      <c r="K142" s="39"/>
    </row>
    <row r="143" spans="1:11" hidden="1">
      <c r="A143" s="44" t="s">
        <v>146</v>
      </c>
      <c r="B143" s="38"/>
      <c r="C143" s="31"/>
      <c r="D143" s="31"/>
      <c r="E143" s="31"/>
      <c r="F143" s="31"/>
      <c r="G143" s="31"/>
      <c r="H143" s="31"/>
      <c r="I143" s="30"/>
      <c r="J143" s="7">
        <f t="shared" si="2"/>
        <v>0</v>
      </c>
      <c r="K143" s="39"/>
    </row>
    <row r="144" spans="1:11" hidden="1">
      <c r="A144" s="44" t="s">
        <v>147</v>
      </c>
      <c r="B144" s="38"/>
      <c r="C144" s="31"/>
      <c r="D144" s="31"/>
      <c r="E144" s="31"/>
      <c r="F144" s="31"/>
      <c r="G144" s="31"/>
      <c r="H144" s="31"/>
      <c r="I144" s="30"/>
      <c r="J144" s="7">
        <f t="shared" si="2"/>
        <v>0</v>
      </c>
      <c r="K144" s="39"/>
    </row>
    <row r="145" spans="1:11" hidden="1">
      <c r="A145" s="44" t="s">
        <v>148</v>
      </c>
      <c r="B145" s="38"/>
      <c r="C145" s="31"/>
      <c r="D145" s="31"/>
      <c r="E145" s="31"/>
      <c r="F145" s="31"/>
      <c r="G145" s="31"/>
      <c r="H145" s="31"/>
      <c r="I145" s="30"/>
      <c r="J145" s="7">
        <f t="shared" si="2"/>
        <v>0</v>
      </c>
      <c r="K145" s="39"/>
    </row>
    <row r="146" spans="1:11" hidden="1">
      <c r="A146" s="44" t="s">
        <v>149</v>
      </c>
      <c r="B146" s="38"/>
      <c r="C146" s="31"/>
      <c r="D146" s="31"/>
      <c r="E146" s="31"/>
      <c r="F146" s="31"/>
      <c r="G146" s="31"/>
      <c r="H146" s="31"/>
      <c r="I146" s="30"/>
      <c r="J146" s="7">
        <f t="shared" si="2"/>
        <v>0</v>
      </c>
      <c r="K146" s="39"/>
    </row>
    <row r="147" spans="1:11" hidden="1">
      <c r="A147" s="44" t="s">
        <v>150</v>
      </c>
      <c r="B147" s="38"/>
      <c r="C147" s="31"/>
      <c r="D147" s="31"/>
      <c r="E147" s="31"/>
      <c r="F147" s="31"/>
      <c r="G147" s="31"/>
      <c r="H147" s="31"/>
      <c r="I147" s="30"/>
      <c r="J147" s="7">
        <f t="shared" si="2"/>
        <v>0</v>
      </c>
      <c r="K147" s="39"/>
    </row>
    <row r="148" spans="1:11" hidden="1">
      <c r="A148" s="44" t="s">
        <v>151</v>
      </c>
      <c r="B148" s="38"/>
      <c r="C148" s="31"/>
      <c r="D148" s="31"/>
      <c r="E148" s="31"/>
      <c r="F148" s="31"/>
      <c r="G148" s="31"/>
      <c r="H148" s="31"/>
      <c r="I148" s="30"/>
      <c r="J148" s="7">
        <f t="shared" si="2"/>
        <v>0</v>
      </c>
      <c r="K148" s="39"/>
    </row>
    <row r="149" spans="1:11" hidden="1">
      <c r="A149" s="44" t="s">
        <v>152</v>
      </c>
      <c r="B149" s="38"/>
      <c r="C149" s="31"/>
      <c r="D149" s="31"/>
      <c r="E149" s="31"/>
      <c r="F149" s="31"/>
      <c r="G149" s="31"/>
      <c r="H149" s="31"/>
      <c r="I149" s="30"/>
      <c r="J149" s="7">
        <f t="shared" si="2"/>
        <v>0</v>
      </c>
      <c r="K149" s="39"/>
    </row>
    <row r="150" spans="1:11" hidden="1">
      <c r="A150" s="44" t="s">
        <v>153</v>
      </c>
      <c r="B150" s="38"/>
      <c r="C150" s="31"/>
      <c r="D150" s="31"/>
      <c r="E150" s="31"/>
      <c r="F150" s="31"/>
      <c r="G150" s="31"/>
      <c r="H150" s="31"/>
      <c r="I150" s="30"/>
      <c r="J150" s="7">
        <f t="shared" si="2"/>
        <v>0</v>
      </c>
      <c r="K150" s="39"/>
    </row>
    <row r="151" spans="1:11" hidden="1">
      <c r="A151" s="44" t="s">
        <v>154</v>
      </c>
      <c r="B151" s="38"/>
      <c r="C151" s="31"/>
      <c r="D151" s="31"/>
      <c r="E151" s="31"/>
      <c r="F151" s="31"/>
      <c r="G151" s="31"/>
      <c r="H151" s="31"/>
      <c r="I151" s="30"/>
      <c r="J151" s="7">
        <f t="shared" si="2"/>
        <v>0</v>
      </c>
      <c r="K151" s="39"/>
    </row>
    <row r="152" spans="1:11" hidden="1">
      <c r="A152" s="44" t="s">
        <v>155</v>
      </c>
      <c r="B152" s="38"/>
      <c r="C152" s="31"/>
      <c r="D152" s="31"/>
      <c r="E152" s="31"/>
      <c r="F152" s="31"/>
      <c r="G152" s="31"/>
      <c r="H152" s="31"/>
      <c r="I152" s="30"/>
      <c r="J152" s="7">
        <f t="shared" si="2"/>
        <v>0</v>
      </c>
      <c r="K152" s="39"/>
    </row>
    <row r="153" spans="1:11" hidden="1">
      <c r="A153" s="44" t="s">
        <v>156</v>
      </c>
      <c r="B153" s="38"/>
      <c r="C153" s="31"/>
      <c r="D153" s="31"/>
      <c r="E153" s="31"/>
      <c r="F153" s="31"/>
      <c r="G153" s="31"/>
      <c r="H153" s="31"/>
      <c r="I153" s="30"/>
      <c r="J153" s="7">
        <f t="shared" si="2"/>
        <v>0</v>
      </c>
      <c r="K153" s="39"/>
    </row>
    <row r="154" spans="1:11" hidden="1">
      <c r="A154" s="44" t="s">
        <v>157</v>
      </c>
      <c r="B154" s="38"/>
      <c r="C154" s="31"/>
      <c r="D154" s="31"/>
      <c r="E154" s="31"/>
      <c r="F154" s="31"/>
      <c r="G154" s="31"/>
      <c r="H154" s="31"/>
      <c r="I154" s="30"/>
      <c r="J154" s="7">
        <f t="shared" si="2"/>
        <v>0</v>
      </c>
      <c r="K154" s="39"/>
    </row>
    <row r="155" spans="1:11" hidden="1">
      <c r="A155" s="44" t="s">
        <v>158</v>
      </c>
      <c r="B155" s="38"/>
      <c r="C155" s="31"/>
      <c r="D155" s="31"/>
      <c r="E155" s="31"/>
      <c r="F155" s="31"/>
      <c r="G155" s="31"/>
      <c r="H155" s="31"/>
      <c r="I155" s="30"/>
      <c r="J155" s="7">
        <f t="shared" si="2"/>
        <v>0</v>
      </c>
      <c r="K155" s="39"/>
    </row>
    <row r="156" spans="1:11" hidden="1">
      <c r="A156" s="44" t="s">
        <v>159</v>
      </c>
      <c r="B156" s="38"/>
      <c r="C156" s="31"/>
      <c r="D156" s="31"/>
      <c r="E156" s="31"/>
      <c r="F156" s="31"/>
      <c r="G156" s="31"/>
      <c r="H156" s="31"/>
      <c r="I156" s="30"/>
      <c r="J156" s="7">
        <f t="shared" si="2"/>
        <v>0</v>
      </c>
      <c r="K156" s="39"/>
    </row>
    <row r="157" spans="1:11" hidden="1">
      <c r="A157" s="44" t="s">
        <v>160</v>
      </c>
      <c r="B157" s="38"/>
      <c r="C157" s="31"/>
      <c r="D157" s="31"/>
      <c r="E157" s="31"/>
      <c r="F157" s="31"/>
      <c r="G157" s="31"/>
      <c r="H157" s="31"/>
      <c r="I157" s="30"/>
      <c r="J157" s="7">
        <f t="shared" si="2"/>
        <v>0</v>
      </c>
      <c r="K157" s="39"/>
    </row>
    <row r="158" spans="1:11" hidden="1">
      <c r="A158" s="44" t="s">
        <v>161</v>
      </c>
      <c r="B158" s="38"/>
      <c r="C158" s="31"/>
      <c r="D158" s="31"/>
      <c r="E158" s="31"/>
      <c r="F158" s="31"/>
      <c r="G158" s="31"/>
      <c r="H158" s="31"/>
      <c r="I158" s="30"/>
      <c r="J158" s="7">
        <f t="shared" si="2"/>
        <v>0</v>
      </c>
      <c r="K158" s="39"/>
    </row>
    <row r="159" spans="1:11" hidden="1">
      <c r="A159" s="44" t="s">
        <v>162</v>
      </c>
      <c r="B159" s="38"/>
      <c r="C159" s="31"/>
      <c r="D159" s="31"/>
      <c r="E159" s="31"/>
      <c r="F159" s="31"/>
      <c r="G159" s="31"/>
      <c r="H159" s="31"/>
      <c r="I159" s="30"/>
      <c r="J159" s="7">
        <f t="shared" si="2"/>
        <v>0</v>
      </c>
      <c r="K159" s="39"/>
    </row>
    <row r="160" spans="1:11" hidden="1">
      <c r="A160" s="44" t="s">
        <v>163</v>
      </c>
      <c r="B160" s="38"/>
      <c r="C160" s="31"/>
      <c r="D160" s="31"/>
      <c r="E160" s="31"/>
      <c r="F160" s="31"/>
      <c r="G160" s="31"/>
      <c r="H160" s="31"/>
      <c r="I160" s="30"/>
      <c r="J160" s="7">
        <f t="shared" si="2"/>
        <v>0</v>
      </c>
      <c r="K160" s="39"/>
    </row>
    <row r="161" spans="1:11" hidden="1">
      <c r="A161" s="44" t="s">
        <v>164</v>
      </c>
      <c r="B161" s="38"/>
      <c r="C161" s="31"/>
      <c r="D161" s="31"/>
      <c r="E161" s="31"/>
      <c r="F161" s="31"/>
      <c r="G161" s="31"/>
      <c r="H161" s="31"/>
      <c r="I161" s="30"/>
      <c r="J161" s="7">
        <f t="shared" si="2"/>
        <v>0</v>
      </c>
      <c r="K161" s="39"/>
    </row>
    <row r="162" spans="1:11" hidden="1">
      <c r="A162" s="44" t="s">
        <v>165</v>
      </c>
      <c r="B162" s="38"/>
      <c r="C162" s="31"/>
      <c r="D162" s="31"/>
      <c r="E162" s="31"/>
      <c r="F162" s="31"/>
      <c r="G162" s="31"/>
      <c r="H162" s="31"/>
      <c r="I162" s="30"/>
      <c r="J162" s="7">
        <f t="shared" si="2"/>
        <v>0</v>
      </c>
      <c r="K162" s="39"/>
    </row>
    <row r="163" spans="1:11" hidden="1">
      <c r="A163" s="44" t="s">
        <v>166</v>
      </c>
      <c r="B163" s="38"/>
      <c r="C163" s="31"/>
      <c r="D163" s="31"/>
      <c r="E163" s="31"/>
      <c r="F163" s="31"/>
      <c r="G163" s="31"/>
      <c r="H163" s="31"/>
      <c r="I163" s="30"/>
      <c r="J163" s="7">
        <f t="shared" si="2"/>
        <v>0</v>
      </c>
      <c r="K163" s="39"/>
    </row>
    <row r="164" spans="1:11" hidden="1">
      <c r="A164" s="44" t="s">
        <v>167</v>
      </c>
      <c r="B164" s="38"/>
      <c r="C164" s="31"/>
      <c r="D164" s="31"/>
      <c r="E164" s="31"/>
      <c r="F164" s="31"/>
      <c r="G164" s="31"/>
      <c r="H164" s="31"/>
      <c r="I164" s="30"/>
      <c r="J164" s="7">
        <f t="shared" si="2"/>
        <v>0</v>
      </c>
      <c r="K164" s="39"/>
    </row>
    <row r="165" spans="1:11" hidden="1">
      <c r="A165" s="44" t="s">
        <v>168</v>
      </c>
      <c r="B165" s="38"/>
      <c r="C165" s="31"/>
      <c r="D165" s="31"/>
      <c r="E165" s="31"/>
      <c r="F165" s="31"/>
      <c r="G165" s="31"/>
      <c r="H165" s="31"/>
      <c r="I165" s="30"/>
      <c r="J165" s="7">
        <f t="shared" si="2"/>
        <v>0</v>
      </c>
      <c r="K165" s="39"/>
    </row>
    <row r="166" spans="1:11" hidden="1">
      <c r="A166" s="44" t="s">
        <v>169</v>
      </c>
      <c r="B166" s="38"/>
      <c r="C166" s="31"/>
      <c r="D166" s="31"/>
      <c r="E166" s="31"/>
      <c r="F166" s="31"/>
      <c r="G166" s="31"/>
      <c r="H166" s="31"/>
      <c r="I166" s="30"/>
      <c r="J166" s="7">
        <f t="shared" si="2"/>
        <v>0</v>
      </c>
      <c r="K166" s="39"/>
    </row>
    <row r="167" spans="1:11" hidden="1">
      <c r="A167" s="44" t="s">
        <v>170</v>
      </c>
      <c r="B167" s="38"/>
      <c r="C167" s="31"/>
      <c r="D167" s="31"/>
      <c r="E167" s="31"/>
      <c r="F167" s="31"/>
      <c r="G167" s="31"/>
      <c r="H167" s="31"/>
      <c r="I167" s="30"/>
      <c r="J167" s="7">
        <f t="shared" si="2"/>
        <v>0</v>
      </c>
      <c r="K167" s="39"/>
    </row>
    <row r="168" spans="1:11" hidden="1">
      <c r="A168" s="44" t="s">
        <v>171</v>
      </c>
      <c r="B168" s="38"/>
      <c r="C168" s="31"/>
      <c r="D168" s="31"/>
      <c r="E168" s="31"/>
      <c r="F168" s="31"/>
      <c r="G168" s="31"/>
      <c r="H168" s="31"/>
      <c r="I168" s="30"/>
      <c r="J168" s="7">
        <f t="shared" si="2"/>
        <v>0</v>
      </c>
      <c r="K168" s="39"/>
    </row>
    <row r="169" spans="1:11" hidden="1">
      <c r="A169" s="44" t="s">
        <v>172</v>
      </c>
      <c r="B169" s="38"/>
      <c r="C169" s="31"/>
      <c r="D169" s="31"/>
      <c r="E169" s="31"/>
      <c r="F169" s="31"/>
      <c r="G169" s="31"/>
      <c r="H169" s="31"/>
      <c r="I169" s="30"/>
      <c r="J169" s="7">
        <f t="shared" si="2"/>
        <v>0</v>
      </c>
      <c r="K169" s="39"/>
    </row>
    <row r="170" spans="1:11" hidden="1">
      <c r="A170" s="44" t="s">
        <v>173</v>
      </c>
      <c r="B170" s="38"/>
      <c r="C170" s="31"/>
      <c r="D170" s="31"/>
      <c r="E170" s="31"/>
      <c r="F170" s="31"/>
      <c r="G170" s="31"/>
      <c r="H170" s="31"/>
      <c r="I170" s="30"/>
      <c r="J170" s="7">
        <f t="shared" si="2"/>
        <v>0</v>
      </c>
      <c r="K170" s="39"/>
    </row>
    <row r="171" spans="1:11" hidden="1">
      <c r="A171" s="44" t="s">
        <v>174</v>
      </c>
      <c r="B171" s="38"/>
      <c r="C171" s="31"/>
      <c r="D171" s="31"/>
      <c r="E171" s="31"/>
      <c r="F171" s="31"/>
      <c r="G171" s="31"/>
      <c r="H171" s="31"/>
      <c r="I171" s="30"/>
      <c r="J171" s="7">
        <f t="shared" si="2"/>
        <v>0</v>
      </c>
      <c r="K171" s="39"/>
    </row>
    <row r="172" spans="1:11" hidden="1">
      <c r="A172" s="44" t="s">
        <v>175</v>
      </c>
      <c r="B172" s="38"/>
      <c r="C172" s="31"/>
      <c r="D172" s="31"/>
      <c r="E172" s="31"/>
      <c r="F172" s="31"/>
      <c r="G172" s="31"/>
      <c r="H172" s="31"/>
      <c r="I172" s="30"/>
      <c r="J172" s="7">
        <f t="shared" si="2"/>
        <v>0</v>
      </c>
      <c r="K172" s="39"/>
    </row>
    <row r="173" spans="1:11" hidden="1">
      <c r="A173" s="44" t="s">
        <v>176</v>
      </c>
      <c r="B173" s="38"/>
      <c r="C173" s="31"/>
      <c r="D173" s="31"/>
      <c r="E173" s="31"/>
      <c r="F173" s="31"/>
      <c r="G173" s="31"/>
      <c r="H173" s="31"/>
      <c r="I173" s="30"/>
      <c r="J173" s="7">
        <f t="shared" si="2"/>
        <v>0</v>
      </c>
      <c r="K173" s="39"/>
    </row>
    <row r="174" spans="1:11" hidden="1">
      <c r="A174" s="44" t="s">
        <v>177</v>
      </c>
      <c r="B174" s="38"/>
      <c r="C174" s="31"/>
      <c r="D174" s="31"/>
      <c r="E174" s="31"/>
      <c r="F174" s="31"/>
      <c r="G174" s="31"/>
      <c r="H174" s="31"/>
      <c r="I174" s="30"/>
      <c r="J174" s="7">
        <f t="shared" si="2"/>
        <v>0</v>
      </c>
      <c r="K174" s="39"/>
    </row>
    <row r="175" spans="1:11" hidden="1">
      <c r="A175" s="44" t="s">
        <v>178</v>
      </c>
      <c r="B175" s="38"/>
      <c r="C175" s="31"/>
      <c r="D175" s="31"/>
      <c r="E175" s="31"/>
      <c r="F175" s="31"/>
      <c r="G175" s="31"/>
      <c r="H175" s="31"/>
      <c r="I175" s="30"/>
      <c r="J175" s="7">
        <f t="shared" si="2"/>
        <v>0</v>
      </c>
      <c r="K175" s="39"/>
    </row>
    <row r="176" spans="1:11" hidden="1">
      <c r="A176" s="44" t="s">
        <v>179</v>
      </c>
      <c r="B176" s="38"/>
      <c r="C176" s="31"/>
      <c r="D176" s="31"/>
      <c r="E176" s="31"/>
      <c r="F176" s="31"/>
      <c r="G176" s="31"/>
      <c r="H176" s="31"/>
      <c r="I176" s="30"/>
      <c r="J176" s="7">
        <f t="shared" si="2"/>
        <v>0</v>
      </c>
      <c r="K176" s="39"/>
    </row>
    <row r="177" spans="1:11" hidden="1">
      <c r="A177" s="44" t="s">
        <v>180</v>
      </c>
      <c r="B177" s="38"/>
      <c r="C177" s="31"/>
      <c r="D177" s="31"/>
      <c r="E177" s="31"/>
      <c r="F177" s="31"/>
      <c r="G177" s="31"/>
      <c r="H177" s="31"/>
      <c r="I177" s="30"/>
      <c r="J177" s="7">
        <f t="shared" si="2"/>
        <v>0</v>
      </c>
      <c r="K177" s="39"/>
    </row>
    <row r="178" spans="1:11" hidden="1">
      <c r="A178" s="44" t="s">
        <v>181</v>
      </c>
      <c r="B178" s="38"/>
      <c r="C178" s="31"/>
      <c r="D178" s="31"/>
      <c r="E178" s="31"/>
      <c r="F178" s="31"/>
      <c r="G178" s="31"/>
      <c r="H178" s="31"/>
      <c r="I178" s="30"/>
      <c r="J178" s="7">
        <f t="shared" si="2"/>
        <v>0</v>
      </c>
      <c r="K178" s="39"/>
    </row>
    <row r="179" spans="1:11" hidden="1">
      <c r="A179" s="44" t="s">
        <v>182</v>
      </c>
      <c r="B179" s="38"/>
      <c r="C179" s="31"/>
      <c r="D179" s="31"/>
      <c r="E179" s="31"/>
      <c r="F179" s="31"/>
      <c r="G179" s="31"/>
      <c r="H179" s="31"/>
      <c r="I179" s="30"/>
      <c r="J179" s="7">
        <f t="shared" si="2"/>
        <v>0</v>
      </c>
      <c r="K179" s="39"/>
    </row>
    <row r="180" spans="1:11" hidden="1">
      <c r="A180" s="44" t="s">
        <v>183</v>
      </c>
      <c r="B180" s="38"/>
      <c r="C180" s="31"/>
      <c r="D180" s="31"/>
      <c r="E180" s="31"/>
      <c r="F180" s="31"/>
      <c r="G180" s="31"/>
      <c r="H180" s="31"/>
      <c r="I180" s="30"/>
      <c r="J180" s="7">
        <f t="shared" si="2"/>
        <v>0</v>
      </c>
      <c r="K180" s="39"/>
    </row>
    <row r="181" spans="1:11" hidden="1">
      <c r="A181" s="44" t="s">
        <v>184</v>
      </c>
      <c r="B181" s="38"/>
      <c r="C181" s="31"/>
      <c r="D181" s="31"/>
      <c r="E181" s="31"/>
      <c r="F181" s="31"/>
      <c r="G181" s="31"/>
      <c r="H181" s="31"/>
      <c r="I181" s="30"/>
      <c r="J181" s="7">
        <f t="shared" si="2"/>
        <v>0</v>
      </c>
      <c r="K181" s="39"/>
    </row>
    <row r="182" spans="1:11" hidden="1">
      <c r="A182" s="44" t="s">
        <v>185</v>
      </c>
      <c r="B182" s="38"/>
      <c r="C182" s="31"/>
      <c r="D182" s="31"/>
      <c r="E182" s="31"/>
      <c r="F182" s="31"/>
      <c r="G182" s="31"/>
      <c r="H182" s="31"/>
      <c r="I182" s="30"/>
      <c r="J182" s="7">
        <f t="shared" si="2"/>
        <v>0</v>
      </c>
      <c r="K182" s="39"/>
    </row>
    <row r="183" spans="1:11" hidden="1">
      <c r="A183" s="44" t="s">
        <v>186</v>
      </c>
      <c r="B183" s="38"/>
      <c r="C183" s="31"/>
      <c r="D183" s="31"/>
      <c r="E183" s="31"/>
      <c r="F183" s="31"/>
      <c r="G183" s="31"/>
      <c r="H183" s="31"/>
      <c r="I183" s="30"/>
      <c r="J183" s="7">
        <f t="shared" si="2"/>
        <v>0</v>
      </c>
      <c r="K183" s="39"/>
    </row>
    <row r="184" spans="1:11" hidden="1">
      <c r="A184" s="44" t="s">
        <v>187</v>
      </c>
      <c r="B184" s="38"/>
      <c r="C184" s="31"/>
      <c r="D184" s="31"/>
      <c r="E184" s="31"/>
      <c r="F184" s="31"/>
      <c r="G184" s="31"/>
      <c r="H184" s="31"/>
      <c r="I184" s="30"/>
      <c r="J184" s="7">
        <f t="shared" si="2"/>
        <v>0</v>
      </c>
      <c r="K184" s="39"/>
    </row>
    <row r="185" spans="1:11" hidden="1">
      <c r="A185" s="44" t="s">
        <v>188</v>
      </c>
      <c r="B185" s="38"/>
      <c r="C185" s="31"/>
      <c r="D185" s="31"/>
      <c r="E185" s="31"/>
      <c r="F185" s="31"/>
      <c r="G185" s="31"/>
      <c r="H185" s="31"/>
      <c r="I185" s="30"/>
      <c r="J185" s="7">
        <f t="shared" si="2"/>
        <v>0</v>
      </c>
      <c r="K185" s="39"/>
    </row>
    <row r="186" spans="1:11" hidden="1">
      <c r="A186" s="44" t="s">
        <v>189</v>
      </c>
      <c r="B186" s="38"/>
      <c r="C186" s="31"/>
      <c r="D186" s="31"/>
      <c r="E186" s="31"/>
      <c r="F186" s="31"/>
      <c r="G186" s="31"/>
      <c r="H186" s="31"/>
      <c r="I186" s="30"/>
      <c r="J186" s="7">
        <f t="shared" si="2"/>
        <v>0</v>
      </c>
      <c r="K186" s="39"/>
    </row>
    <row r="187" spans="1:11" hidden="1">
      <c r="A187" s="44" t="s">
        <v>190</v>
      </c>
      <c r="B187" s="38"/>
      <c r="C187" s="31"/>
      <c r="D187" s="31"/>
      <c r="E187" s="31"/>
      <c r="F187" s="31"/>
      <c r="G187" s="31"/>
      <c r="H187" s="31"/>
      <c r="I187" s="30"/>
      <c r="J187" s="7">
        <f t="shared" si="2"/>
        <v>0</v>
      </c>
      <c r="K187" s="39"/>
    </row>
    <row r="188" spans="1:11" hidden="1">
      <c r="A188" s="44" t="s">
        <v>191</v>
      </c>
      <c r="B188" s="38"/>
      <c r="C188" s="31"/>
      <c r="D188" s="31"/>
      <c r="E188" s="31"/>
      <c r="F188" s="31"/>
      <c r="G188" s="31"/>
      <c r="H188" s="31"/>
      <c r="I188" s="30"/>
      <c r="J188" s="7">
        <f t="shared" si="2"/>
        <v>0</v>
      </c>
      <c r="K188" s="39"/>
    </row>
    <row r="189" spans="1:11" hidden="1">
      <c r="A189" s="44" t="s">
        <v>192</v>
      </c>
      <c r="B189" s="38"/>
      <c r="C189" s="31"/>
      <c r="D189" s="31"/>
      <c r="E189" s="31"/>
      <c r="F189" s="31"/>
      <c r="G189" s="31"/>
      <c r="H189" s="31"/>
      <c r="I189" s="30"/>
      <c r="J189" s="7">
        <f t="shared" si="2"/>
        <v>0</v>
      </c>
      <c r="K189" s="39"/>
    </row>
    <row r="190" spans="1:11" hidden="1">
      <c r="A190" s="44" t="s">
        <v>193</v>
      </c>
      <c r="B190" s="38"/>
      <c r="C190" s="31"/>
      <c r="D190" s="31"/>
      <c r="E190" s="31"/>
      <c r="F190" s="31"/>
      <c r="G190" s="31"/>
      <c r="H190" s="31"/>
      <c r="I190" s="30"/>
      <c r="J190" s="7">
        <f t="shared" si="2"/>
        <v>0</v>
      </c>
      <c r="K190" s="39"/>
    </row>
    <row r="191" spans="1:11" hidden="1">
      <c r="A191" s="44" t="s">
        <v>194</v>
      </c>
      <c r="B191" s="38"/>
      <c r="C191" s="31"/>
      <c r="D191" s="31"/>
      <c r="E191" s="31"/>
      <c r="F191" s="31"/>
      <c r="G191" s="31"/>
      <c r="H191" s="31"/>
      <c r="I191" s="30"/>
      <c r="J191" s="7">
        <f t="shared" si="2"/>
        <v>0</v>
      </c>
      <c r="K191" s="39"/>
    </row>
    <row r="192" spans="1:11" hidden="1">
      <c r="A192" s="44" t="s">
        <v>195</v>
      </c>
      <c r="B192" s="38"/>
      <c r="C192" s="31"/>
      <c r="D192" s="31"/>
      <c r="E192" s="31"/>
      <c r="F192" s="31"/>
      <c r="G192" s="31"/>
      <c r="H192" s="31"/>
      <c r="I192" s="30"/>
      <c r="J192" s="7">
        <f t="shared" si="2"/>
        <v>0</v>
      </c>
      <c r="K192" s="39"/>
    </row>
    <row r="193" spans="1:11" hidden="1">
      <c r="A193" s="44" t="s">
        <v>196</v>
      </c>
      <c r="B193" s="38"/>
      <c r="C193" s="31"/>
      <c r="D193" s="31"/>
      <c r="E193" s="31"/>
      <c r="F193" s="31"/>
      <c r="G193" s="31"/>
      <c r="H193" s="31"/>
      <c r="I193" s="30"/>
      <c r="J193" s="7">
        <f t="shared" si="2"/>
        <v>0</v>
      </c>
      <c r="K193" s="39"/>
    </row>
    <row r="194" spans="1:11" hidden="1">
      <c r="A194" s="44" t="s">
        <v>197</v>
      </c>
      <c r="B194" s="38"/>
      <c r="C194" s="31"/>
      <c r="D194" s="31"/>
      <c r="E194" s="31"/>
      <c r="F194" s="31"/>
      <c r="G194" s="31"/>
      <c r="H194" s="31"/>
      <c r="I194" s="30"/>
      <c r="J194" s="7">
        <f t="shared" si="2"/>
        <v>0</v>
      </c>
      <c r="K194" s="39"/>
    </row>
    <row r="195" spans="1:11" hidden="1">
      <c r="A195" s="44" t="s">
        <v>198</v>
      </c>
      <c r="B195" s="38"/>
      <c r="C195" s="31"/>
      <c r="D195" s="31"/>
      <c r="E195" s="31"/>
      <c r="F195" s="31"/>
      <c r="G195" s="31"/>
      <c r="H195" s="31"/>
      <c r="I195" s="30"/>
      <c r="J195" s="7">
        <f t="shared" si="2"/>
        <v>0</v>
      </c>
      <c r="K195" s="39"/>
    </row>
    <row r="196" spans="1:11" hidden="1">
      <c r="A196" s="44" t="s">
        <v>199</v>
      </c>
      <c r="B196" s="38"/>
      <c r="C196" s="31"/>
      <c r="D196" s="31"/>
      <c r="E196" s="31"/>
      <c r="F196" s="31"/>
      <c r="G196" s="31"/>
      <c r="H196" s="31"/>
      <c r="I196" s="30"/>
      <c r="J196" s="7">
        <f t="shared" si="2"/>
        <v>0</v>
      </c>
      <c r="K196" s="39"/>
    </row>
    <row r="197" spans="1:11" hidden="1">
      <c r="A197" s="44" t="s">
        <v>200</v>
      </c>
      <c r="B197" s="38"/>
      <c r="C197" s="31"/>
      <c r="D197" s="31"/>
      <c r="E197" s="31"/>
      <c r="F197" s="31"/>
      <c r="G197" s="31"/>
      <c r="H197" s="31"/>
      <c r="I197" s="30"/>
      <c r="J197" s="7">
        <f t="shared" si="2"/>
        <v>0</v>
      </c>
      <c r="K197" s="39"/>
    </row>
    <row r="198" spans="1:11" hidden="1">
      <c r="A198" s="44" t="s">
        <v>201</v>
      </c>
      <c r="B198" s="38"/>
      <c r="C198" s="31"/>
      <c r="D198" s="31"/>
      <c r="E198" s="31"/>
      <c r="F198" s="31"/>
      <c r="G198" s="31"/>
      <c r="H198" s="31"/>
      <c r="I198" s="30"/>
      <c r="J198" s="7">
        <f t="shared" si="2"/>
        <v>0</v>
      </c>
      <c r="K198" s="39"/>
    </row>
    <row r="199" spans="1:11" hidden="1">
      <c r="A199" s="44" t="s">
        <v>202</v>
      </c>
      <c r="B199" s="38"/>
      <c r="C199" s="31"/>
      <c r="D199" s="31"/>
      <c r="E199" s="31"/>
      <c r="F199" s="31"/>
      <c r="G199" s="31"/>
      <c r="H199" s="31"/>
      <c r="I199" s="30"/>
      <c r="J199" s="7">
        <f t="shared" si="2"/>
        <v>0</v>
      </c>
      <c r="K199" s="39"/>
    </row>
    <row r="200" spans="1:11" hidden="1">
      <c r="A200" s="44" t="s">
        <v>203</v>
      </c>
      <c r="B200" s="38"/>
      <c r="C200" s="31"/>
      <c r="D200" s="31"/>
      <c r="E200" s="31"/>
      <c r="F200" s="31"/>
      <c r="G200" s="31"/>
      <c r="H200" s="31"/>
      <c r="I200" s="30"/>
      <c r="J200" s="7">
        <f t="shared" si="2"/>
        <v>0</v>
      </c>
      <c r="K200" s="39"/>
    </row>
    <row r="201" spans="1:11" hidden="1">
      <c r="A201" s="44" t="s">
        <v>204</v>
      </c>
      <c r="B201" s="38"/>
      <c r="C201" s="31"/>
      <c r="D201" s="31"/>
      <c r="E201" s="31"/>
      <c r="F201" s="31"/>
      <c r="G201" s="31"/>
      <c r="H201" s="31"/>
      <c r="I201" s="30"/>
      <c r="J201" s="7">
        <f t="shared" si="2"/>
        <v>0</v>
      </c>
      <c r="K201" s="39"/>
    </row>
    <row r="202" spans="1:11" hidden="1">
      <c r="A202" s="44" t="s">
        <v>205</v>
      </c>
      <c r="B202" s="38"/>
      <c r="C202" s="31"/>
      <c r="D202" s="31"/>
      <c r="E202" s="31"/>
      <c r="F202" s="31"/>
      <c r="G202" s="31"/>
      <c r="H202" s="31"/>
      <c r="I202" s="30"/>
      <c r="J202" s="7">
        <f t="shared" si="2"/>
        <v>0</v>
      </c>
      <c r="K202" s="39"/>
    </row>
    <row r="203" spans="1:11" hidden="1">
      <c r="A203" s="44" t="s">
        <v>206</v>
      </c>
      <c r="B203" s="38"/>
      <c r="C203" s="31"/>
      <c r="D203" s="31"/>
      <c r="E203" s="31"/>
      <c r="F203" s="31"/>
      <c r="G203" s="31"/>
      <c r="H203" s="31"/>
      <c r="I203" s="30"/>
      <c r="J203" s="7">
        <f t="shared" si="2"/>
        <v>0</v>
      </c>
      <c r="K203" s="39"/>
    </row>
    <row r="204" spans="1:11" hidden="1">
      <c r="A204" s="44" t="s">
        <v>207</v>
      </c>
      <c r="B204" s="38"/>
      <c r="C204" s="31"/>
      <c r="D204" s="31"/>
      <c r="E204" s="31"/>
      <c r="F204" s="31"/>
      <c r="G204" s="31"/>
      <c r="H204" s="31"/>
      <c r="I204" s="30"/>
      <c r="J204" s="7">
        <f t="shared" si="2"/>
        <v>0</v>
      </c>
      <c r="K204" s="39"/>
    </row>
    <row r="205" spans="1:11" hidden="1">
      <c r="A205" s="44" t="s">
        <v>208</v>
      </c>
      <c r="B205" s="38"/>
      <c r="C205" s="31"/>
      <c r="D205" s="31"/>
      <c r="E205" s="31"/>
      <c r="F205" s="31"/>
      <c r="G205" s="31"/>
      <c r="H205" s="31"/>
      <c r="I205" s="30"/>
      <c r="J205" s="7">
        <f t="shared" si="2"/>
        <v>0</v>
      </c>
      <c r="K205" s="39"/>
    </row>
    <row r="206" spans="1:11" hidden="1">
      <c r="A206" s="44" t="s">
        <v>209</v>
      </c>
      <c r="B206" s="38"/>
      <c r="C206" s="31"/>
      <c r="D206" s="31"/>
      <c r="E206" s="31"/>
      <c r="F206" s="31"/>
      <c r="G206" s="31"/>
      <c r="H206" s="31"/>
      <c r="I206" s="30"/>
      <c r="J206" s="7">
        <f t="shared" ref="J206:J269" si="3">H206*I206</f>
        <v>0</v>
      </c>
      <c r="K206" s="39"/>
    </row>
    <row r="207" spans="1:11" hidden="1">
      <c r="A207" s="44" t="s">
        <v>210</v>
      </c>
      <c r="B207" s="38"/>
      <c r="C207" s="31"/>
      <c r="D207" s="31"/>
      <c r="E207" s="31"/>
      <c r="F207" s="31"/>
      <c r="G207" s="31"/>
      <c r="H207" s="31"/>
      <c r="I207" s="30"/>
      <c r="J207" s="7">
        <f t="shared" si="3"/>
        <v>0</v>
      </c>
      <c r="K207" s="39"/>
    </row>
    <row r="208" spans="1:11" hidden="1">
      <c r="A208" s="44" t="s">
        <v>211</v>
      </c>
      <c r="B208" s="38"/>
      <c r="C208" s="31"/>
      <c r="D208" s="31"/>
      <c r="E208" s="31"/>
      <c r="F208" s="31"/>
      <c r="G208" s="31"/>
      <c r="H208" s="31"/>
      <c r="I208" s="30"/>
      <c r="J208" s="7">
        <f t="shared" si="3"/>
        <v>0</v>
      </c>
      <c r="K208" s="39"/>
    </row>
    <row r="209" spans="1:11" hidden="1">
      <c r="A209" s="44" t="s">
        <v>212</v>
      </c>
      <c r="B209" s="38"/>
      <c r="C209" s="31"/>
      <c r="D209" s="31"/>
      <c r="E209" s="31"/>
      <c r="F209" s="31"/>
      <c r="G209" s="31"/>
      <c r="H209" s="31"/>
      <c r="I209" s="30"/>
      <c r="J209" s="7">
        <f t="shared" si="3"/>
        <v>0</v>
      </c>
      <c r="K209" s="39"/>
    </row>
    <row r="210" spans="1:11" hidden="1">
      <c r="A210" s="44" t="s">
        <v>213</v>
      </c>
      <c r="B210" s="38"/>
      <c r="C210" s="31"/>
      <c r="D210" s="31"/>
      <c r="E210" s="31"/>
      <c r="F210" s="31"/>
      <c r="G210" s="31"/>
      <c r="H210" s="31"/>
      <c r="I210" s="30"/>
      <c r="J210" s="7">
        <f t="shared" si="3"/>
        <v>0</v>
      </c>
      <c r="K210" s="39"/>
    </row>
    <row r="211" spans="1:11" hidden="1">
      <c r="A211" s="44" t="s">
        <v>214</v>
      </c>
      <c r="B211" s="38"/>
      <c r="C211" s="31"/>
      <c r="D211" s="31"/>
      <c r="E211" s="31"/>
      <c r="F211" s="31"/>
      <c r="G211" s="31"/>
      <c r="H211" s="31"/>
      <c r="I211" s="30"/>
      <c r="J211" s="7">
        <f t="shared" si="3"/>
        <v>0</v>
      </c>
      <c r="K211" s="39"/>
    </row>
    <row r="212" spans="1:11" hidden="1">
      <c r="A212" s="44" t="s">
        <v>215</v>
      </c>
      <c r="B212" s="38"/>
      <c r="C212" s="31"/>
      <c r="D212" s="31"/>
      <c r="E212" s="31"/>
      <c r="F212" s="31"/>
      <c r="G212" s="31"/>
      <c r="H212" s="31"/>
      <c r="I212" s="30"/>
      <c r="J212" s="7">
        <f t="shared" si="3"/>
        <v>0</v>
      </c>
      <c r="K212" s="39"/>
    </row>
    <row r="213" spans="1:11" hidden="1">
      <c r="A213" s="44" t="s">
        <v>216</v>
      </c>
      <c r="B213" s="38"/>
      <c r="C213" s="31"/>
      <c r="D213" s="31"/>
      <c r="E213" s="31"/>
      <c r="F213" s="31"/>
      <c r="G213" s="31"/>
      <c r="H213" s="31"/>
      <c r="I213" s="30"/>
      <c r="J213" s="7">
        <f t="shared" si="3"/>
        <v>0</v>
      </c>
      <c r="K213" s="39"/>
    </row>
    <row r="214" spans="1:11" hidden="1">
      <c r="A214" s="44" t="s">
        <v>217</v>
      </c>
      <c r="B214" s="38"/>
      <c r="C214" s="31"/>
      <c r="D214" s="31"/>
      <c r="E214" s="31"/>
      <c r="F214" s="31"/>
      <c r="G214" s="31"/>
      <c r="H214" s="31"/>
      <c r="I214" s="30"/>
      <c r="J214" s="7">
        <f t="shared" si="3"/>
        <v>0</v>
      </c>
      <c r="K214" s="39"/>
    </row>
    <row r="215" spans="1:11" hidden="1">
      <c r="A215" s="44" t="s">
        <v>218</v>
      </c>
      <c r="B215" s="38"/>
      <c r="C215" s="31"/>
      <c r="D215" s="31"/>
      <c r="E215" s="31"/>
      <c r="F215" s="31"/>
      <c r="G215" s="31"/>
      <c r="H215" s="31"/>
      <c r="I215" s="30"/>
      <c r="J215" s="7">
        <f t="shared" si="3"/>
        <v>0</v>
      </c>
      <c r="K215" s="39"/>
    </row>
    <row r="216" spans="1:11" hidden="1">
      <c r="A216" s="44" t="s">
        <v>219</v>
      </c>
      <c r="B216" s="38"/>
      <c r="C216" s="31"/>
      <c r="D216" s="31"/>
      <c r="E216" s="31"/>
      <c r="F216" s="31"/>
      <c r="G216" s="31"/>
      <c r="H216" s="31"/>
      <c r="I216" s="30"/>
      <c r="J216" s="7">
        <f t="shared" si="3"/>
        <v>0</v>
      </c>
      <c r="K216" s="39"/>
    </row>
    <row r="217" spans="1:11" hidden="1">
      <c r="A217" s="44" t="s">
        <v>220</v>
      </c>
      <c r="B217" s="38"/>
      <c r="C217" s="31"/>
      <c r="D217" s="31"/>
      <c r="E217" s="31"/>
      <c r="F217" s="31"/>
      <c r="G217" s="31"/>
      <c r="H217" s="31"/>
      <c r="I217" s="30"/>
      <c r="J217" s="7">
        <f t="shared" si="3"/>
        <v>0</v>
      </c>
      <c r="K217" s="39"/>
    </row>
    <row r="218" spans="1:11" hidden="1">
      <c r="A218" s="44" t="s">
        <v>221</v>
      </c>
      <c r="B218" s="38"/>
      <c r="C218" s="31"/>
      <c r="D218" s="31"/>
      <c r="E218" s="31"/>
      <c r="F218" s="31"/>
      <c r="G218" s="31"/>
      <c r="H218" s="31"/>
      <c r="I218" s="30"/>
      <c r="J218" s="7">
        <f t="shared" si="3"/>
        <v>0</v>
      </c>
      <c r="K218" s="39"/>
    </row>
    <row r="219" spans="1:11" hidden="1">
      <c r="A219" s="44" t="s">
        <v>222</v>
      </c>
      <c r="B219" s="38"/>
      <c r="C219" s="31"/>
      <c r="D219" s="31"/>
      <c r="E219" s="31"/>
      <c r="F219" s="31"/>
      <c r="G219" s="31"/>
      <c r="H219" s="31"/>
      <c r="I219" s="30"/>
      <c r="J219" s="7">
        <f t="shared" si="3"/>
        <v>0</v>
      </c>
      <c r="K219" s="39"/>
    </row>
    <row r="220" spans="1:11" hidden="1">
      <c r="A220" s="44" t="s">
        <v>223</v>
      </c>
      <c r="B220" s="38"/>
      <c r="C220" s="31"/>
      <c r="D220" s="31"/>
      <c r="E220" s="31"/>
      <c r="F220" s="31"/>
      <c r="G220" s="31"/>
      <c r="H220" s="31"/>
      <c r="I220" s="30"/>
      <c r="J220" s="7">
        <f t="shared" si="3"/>
        <v>0</v>
      </c>
      <c r="K220" s="39"/>
    </row>
    <row r="221" spans="1:11" hidden="1">
      <c r="A221" s="44" t="s">
        <v>224</v>
      </c>
      <c r="B221" s="38"/>
      <c r="C221" s="31"/>
      <c r="D221" s="31"/>
      <c r="E221" s="31"/>
      <c r="F221" s="31"/>
      <c r="G221" s="31"/>
      <c r="H221" s="31"/>
      <c r="I221" s="30"/>
      <c r="J221" s="7">
        <f t="shared" si="3"/>
        <v>0</v>
      </c>
      <c r="K221" s="39"/>
    </row>
    <row r="222" spans="1:11" hidden="1">
      <c r="A222" s="44" t="s">
        <v>225</v>
      </c>
      <c r="B222" s="38"/>
      <c r="C222" s="31"/>
      <c r="D222" s="31"/>
      <c r="E222" s="31"/>
      <c r="F222" s="31"/>
      <c r="G222" s="31"/>
      <c r="H222" s="31"/>
      <c r="I222" s="30"/>
      <c r="J222" s="7">
        <f t="shared" si="3"/>
        <v>0</v>
      </c>
      <c r="K222" s="39"/>
    </row>
    <row r="223" spans="1:11" hidden="1">
      <c r="A223" s="44" t="s">
        <v>226</v>
      </c>
      <c r="B223" s="38"/>
      <c r="C223" s="31"/>
      <c r="D223" s="31"/>
      <c r="E223" s="31"/>
      <c r="F223" s="31"/>
      <c r="G223" s="31"/>
      <c r="H223" s="31"/>
      <c r="I223" s="30"/>
      <c r="J223" s="7">
        <f t="shared" si="3"/>
        <v>0</v>
      </c>
      <c r="K223" s="39"/>
    </row>
    <row r="224" spans="1:11" hidden="1">
      <c r="A224" s="44" t="s">
        <v>227</v>
      </c>
      <c r="B224" s="38"/>
      <c r="C224" s="31"/>
      <c r="D224" s="31"/>
      <c r="E224" s="31"/>
      <c r="F224" s="31"/>
      <c r="G224" s="31"/>
      <c r="H224" s="31"/>
      <c r="I224" s="30"/>
      <c r="J224" s="7">
        <f t="shared" si="3"/>
        <v>0</v>
      </c>
      <c r="K224" s="39"/>
    </row>
    <row r="225" spans="1:11" hidden="1">
      <c r="A225" s="44" t="s">
        <v>228</v>
      </c>
      <c r="B225" s="38"/>
      <c r="C225" s="31"/>
      <c r="D225" s="31"/>
      <c r="E225" s="31"/>
      <c r="F225" s="31"/>
      <c r="G225" s="31"/>
      <c r="H225" s="31"/>
      <c r="I225" s="30"/>
      <c r="J225" s="7">
        <f t="shared" si="3"/>
        <v>0</v>
      </c>
      <c r="K225" s="39"/>
    </row>
    <row r="226" spans="1:11" hidden="1">
      <c r="A226" s="44" t="s">
        <v>229</v>
      </c>
      <c r="B226" s="38"/>
      <c r="C226" s="31"/>
      <c r="D226" s="31"/>
      <c r="E226" s="31"/>
      <c r="F226" s="31"/>
      <c r="G226" s="31"/>
      <c r="H226" s="31"/>
      <c r="I226" s="30"/>
      <c r="J226" s="7">
        <f t="shared" si="3"/>
        <v>0</v>
      </c>
      <c r="K226" s="39"/>
    </row>
    <row r="227" spans="1:11" hidden="1">
      <c r="A227" s="44" t="s">
        <v>230</v>
      </c>
      <c r="B227" s="38"/>
      <c r="C227" s="31"/>
      <c r="D227" s="31"/>
      <c r="E227" s="31"/>
      <c r="F227" s="31"/>
      <c r="G227" s="31"/>
      <c r="H227" s="31"/>
      <c r="I227" s="30"/>
      <c r="J227" s="7">
        <f t="shared" si="3"/>
        <v>0</v>
      </c>
      <c r="K227" s="39"/>
    </row>
    <row r="228" spans="1:11" hidden="1">
      <c r="A228" s="44" t="s">
        <v>231</v>
      </c>
      <c r="B228" s="38"/>
      <c r="C228" s="31"/>
      <c r="D228" s="31"/>
      <c r="E228" s="31"/>
      <c r="F228" s="31"/>
      <c r="G228" s="31"/>
      <c r="H228" s="31"/>
      <c r="I228" s="30"/>
      <c r="J228" s="7">
        <f t="shared" si="3"/>
        <v>0</v>
      </c>
      <c r="K228" s="39"/>
    </row>
    <row r="229" spans="1:11" hidden="1">
      <c r="A229" s="44" t="s">
        <v>232</v>
      </c>
      <c r="B229" s="38"/>
      <c r="C229" s="31"/>
      <c r="D229" s="31"/>
      <c r="E229" s="31"/>
      <c r="F229" s="31"/>
      <c r="G229" s="31"/>
      <c r="H229" s="31"/>
      <c r="I229" s="30"/>
      <c r="J229" s="7">
        <f t="shared" si="3"/>
        <v>0</v>
      </c>
      <c r="K229" s="39"/>
    </row>
    <row r="230" spans="1:11" hidden="1">
      <c r="A230" s="44" t="s">
        <v>233</v>
      </c>
      <c r="B230" s="38"/>
      <c r="C230" s="31"/>
      <c r="D230" s="31"/>
      <c r="E230" s="31"/>
      <c r="F230" s="31"/>
      <c r="G230" s="31"/>
      <c r="H230" s="31"/>
      <c r="I230" s="30"/>
      <c r="J230" s="7">
        <f t="shared" si="3"/>
        <v>0</v>
      </c>
      <c r="K230" s="39"/>
    </row>
    <row r="231" spans="1:11" hidden="1">
      <c r="A231" s="44" t="s">
        <v>234</v>
      </c>
      <c r="B231" s="38"/>
      <c r="C231" s="31"/>
      <c r="D231" s="31"/>
      <c r="E231" s="31"/>
      <c r="F231" s="31"/>
      <c r="G231" s="31"/>
      <c r="H231" s="31"/>
      <c r="I231" s="30"/>
      <c r="J231" s="7">
        <f t="shared" si="3"/>
        <v>0</v>
      </c>
      <c r="K231" s="39"/>
    </row>
    <row r="232" spans="1:11" hidden="1">
      <c r="A232" s="44" t="s">
        <v>235</v>
      </c>
      <c r="B232" s="38"/>
      <c r="C232" s="31"/>
      <c r="D232" s="31"/>
      <c r="E232" s="31"/>
      <c r="F232" s="31"/>
      <c r="G232" s="31"/>
      <c r="H232" s="31"/>
      <c r="I232" s="30"/>
      <c r="J232" s="7">
        <f t="shared" si="3"/>
        <v>0</v>
      </c>
      <c r="K232" s="39"/>
    </row>
    <row r="233" spans="1:11" hidden="1">
      <c r="A233" s="44" t="s">
        <v>236</v>
      </c>
      <c r="B233" s="38"/>
      <c r="C233" s="31"/>
      <c r="D233" s="31"/>
      <c r="E233" s="31"/>
      <c r="F233" s="31"/>
      <c r="G233" s="31"/>
      <c r="H233" s="31"/>
      <c r="I233" s="30"/>
      <c r="J233" s="7">
        <f t="shared" si="3"/>
        <v>0</v>
      </c>
      <c r="K233" s="39"/>
    </row>
    <row r="234" spans="1:11" hidden="1">
      <c r="A234" s="44" t="s">
        <v>237</v>
      </c>
      <c r="B234" s="38"/>
      <c r="C234" s="31"/>
      <c r="D234" s="31"/>
      <c r="E234" s="31"/>
      <c r="F234" s="31"/>
      <c r="G234" s="31"/>
      <c r="H234" s="31"/>
      <c r="I234" s="30"/>
      <c r="J234" s="7">
        <f t="shared" si="3"/>
        <v>0</v>
      </c>
      <c r="K234" s="39"/>
    </row>
    <row r="235" spans="1:11" hidden="1">
      <c r="A235" s="44" t="s">
        <v>238</v>
      </c>
      <c r="B235" s="38"/>
      <c r="C235" s="31"/>
      <c r="D235" s="31"/>
      <c r="E235" s="31"/>
      <c r="F235" s="31"/>
      <c r="G235" s="31"/>
      <c r="H235" s="31"/>
      <c r="I235" s="30"/>
      <c r="J235" s="7">
        <f t="shared" si="3"/>
        <v>0</v>
      </c>
      <c r="K235" s="39"/>
    </row>
    <row r="236" spans="1:11" hidden="1">
      <c r="A236" s="44" t="s">
        <v>239</v>
      </c>
      <c r="B236" s="38"/>
      <c r="C236" s="31"/>
      <c r="D236" s="31"/>
      <c r="E236" s="31"/>
      <c r="F236" s="31"/>
      <c r="G236" s="31"/>
      <c r="H236" s="31"/>
      <c r="I236" s="30"/>
      <c r="J236" s="7">
        <f t="shared" si="3"/>
        <v>0</v>
      </c>
      <c r="K236" s="39"/>
    </row>
    <row r="237" spans="1:11" hidden="1">
      <c r="A237" s="44" t="s">
        <v>240</v>
      </c>
      <c r="B237" s="38"/>
      <c r="C237" s="31"/>
      <c r="D237" s="31"/>
      <c r="E237" s="31"/>
      <c r="F237" s="31"/>
      <c r="G237" s="31"/>
      <c r="H237" s="31"/>
      <c r="I237" s="30"/>
      <c r="J237" s="7">
        <f t="shared" si="3"/>
        <v>0</v>
      </c>
      <c r="K237" s="39"/>
    </row>
    <row r="238" spans="1:11" hidden="1">
      <c r="A238" s="44" t="s">
        <v>241</v>
      </c>
      <c r="B238" s="38"/>
      <c r="C238" s="31"/>
      <c r="D238" s="31"/>
      <c r="E238" s="31"/>
      <c r="F238" s="31"/>
      <c r="G238" s="31"/>
      <c r="H238" s="31"/>
      <c r="I238" s="30"/>
      <c r="J238" s="7">
        <f t="shared" si="3"/>
        <v>0</v>
      </c>
      <c r="K238" s="39"/>
    </row>
    <row r="239" spans="1:11" hidden="1">
      <c r="A239" s="44" t="s">
        <v>242</v>
      </c>
      <c r="B239" s="38"/>
      <c r="C239" s="31"/>
      <c r="D239" s="31"/>
      <c r="E239" s="31"/>
      <c r="F239" s="31"/>
      <c r="G239" s="31"/>
      <c r="H239" s="31"/>
      <c r="I239" s="30"/>
      <c r="J239" s="7">
        <f t="shared" si="3"/>
        <v>0</v>
      </c>
      <c r="K239" s="39"/>
    </row>
    <row r="240" spans="1:11" hidden="1">
      <c r="A240" s="44" t="s">
        <v>243</v>
      </c>
      <c r="B240" s="38"/>
      <c r="C240" s="31"/>
      <c r="D240" s="31"/>
      <c r="E240" s="31"/>
      <c r="F240" s="31"/>
      <c r="G240" s="31"/>
      <c r="H240" s="31"/>
      <c r="I240" s="30"/>
      <c r="J240" s="7">
        <f t="shared" si="3"/>
        <v>0</v>
      </c>
      <c r="K240" s="39"/>
    </row>
    <row r="241" spans="1:11" hidden="1">
      <c r="A241" s="44" t="s">
        <v>244</v>
      </c>
      <c r="B241" s="38"/>
      <c r="C241" s="31"/>
      <c r="D241" s="31"/>
      <c r="E241" s="31"/>
      <c r="F241" s="31"/>
      <c r="G241" s="31"/>
      <c r="H241" s="31"/>
      <c r="I241" s="30"/>
      <c r="J241" s="7">
        <f t="shared" si="3"/>
        <v>0</v>
      </c>
      <c r="K241" s="39"/>
    </row>
    <row r="242" spans="1:11" hidden="1">
      <c r="A242" s="44" t="s">
        <v>245</v>
      </c>
      <c r="B242" s="38"/>
      <c r="C242" s="31"/>
      <c r="D242" s="31"/>
      <c r="E242" s="31"/>
      <c r="F242" s="31"/>
      <c r="G242" s="31"/>
      <c r="H242" s="31"/>
      <c r="I242" s="30"/>
      <c r="J242" s="7">
        <f t="shared" si="3"/>
        <v>0</v>
      </c>
      <c r="K242" s="39"/>
    </row>
    <row r="243" spans="1:11" hidden="1">
      <c r="A243" s="44" t="s">
        <v>246</v>
      </c>
      <c r="B243" s="38"/>
      <c r="C243" s="31"/>
      <c r="D243" s="31"/>
      <c r="E243" s="31"/>
      <c r="F243" s="31"/>
      <c r="G243" s="31"/>
      <c r="H243" s="31"/>
      <c r="I243" s="30"/>
      <c r="J243" s="7">
        <f t="shared" si="3"/>
        <v>0</v>
      </c>
      <c r="K243" s="39"/>
    </row>
    <row r="244" spans="1:11" hidden="1">
      <c r="A244" s="44" t="s">
        <v>247</v>
      </c>
      <c r="B244" s="38"/>
      <c r="C244" s="31"/>
      <c r="D244" s="31"/>
      <c r="E244" s="31"/>
      <c r="F244" s="31"/>
      <c r="G244" s="31"/>
      <c r="H244" s="31"/>
      <c r="I244" s="30"/>
      <c r="J244" s="7">
        <f t="shared" si="3"/>
        <v>0</v>
      </c>
      <c r="K244" s="39"/>
    </row>
    <row r="245" spans="1:11" hidden="1">
      <c r="A245" s="44" t="s">
        <v>248</v>
      </c>
      <c r="B245" s="38"/>
      <c r="C245" s="31"/>
      <c r="D245" s="31"/>
      <c r="E245" s="31"/>
      <c r="F245" s="31"/>
      <c r="G245" s="31"/>
      <c r="H245" s="31"/>
      <c r="I245" s="30"/>
      <c r="J245" s="7">
        <f t="shared" si="3"/>
        <v>0</v>
      </c>
      <c r="K245" s="39"/>
    </row>
    <row r="246" spans="1:11" hidden="1">
      <c r="A246" s="44" t="s">
        <v>249</v>
      </c>
      <c r="B246" s="38"/>
      <c r="C246" s="31"/>
      <c r="D246" s="31"/>
      <c r="E246" s="31"/>
      <c r="F246" s="31"/>
      <c r="G246" s="31"/>
      <c r="H246" s="31"/>
      <c r="I246" s="30"/>
      <c r="J246" s="7">
        <f t="shared" si="3"/>
        <v>0</v>
      </c>
      <c r="K246" s="39"/>
    </row>
    <row r="247" spans="1:11" hidden="1">
      <c r="A247" s="44" t="s">
        <v>250</v>
      </c>
      <c r="B247" s="38"/>
      <c r="C247" s="31"/>
      <c r="D247" s="31"/>
      <c r="E247" s="31"/>
      <c r="F247" s="31"/>
      <c r="G247" s="31"/>
      <c r="H247" s="31"/>
      <c r="I247" s="30"/>
      <c r="J247" s="7">
        <f t="shared" si="3"/>
        <v>0</v>
      </c>
      <c r="K247" s="39"/>
    </row>
    <row r="248" spans="1:11" hidden="1">
      <c r="A248" s="44" t="s">
        <v>251</v>
      </c>
      <c r="B248" s="38"/>
      <c r="C248" s="31"/>
      <c r="D248" s="31"/>
      <c r="E248" s="31"/>
      <c r="F248" s="31"/>
      <c r="G248" s="31"/>
      <c r="H248" s="31"/>
      <c r="I248" s="30"/>
      <c r="J248" s="7">
        <f t="shared" si="3"/>
        <v>0</v>
      </c>
      <c r="K248" s="39"/>
    </row>
    <row r="249" spans="1:11" hidden="1">
      <c r="A249" s="44" t="s">
        <v>252</v>
      </c>
      <c r="B249" s="38"/>
      <c r="C249" s="31"/>
      <c r="D249" s="31"/>
      <c r="E249" s="31"/>
      <c r="F249" s="31"/>
      <c r="G249" s="31"/>
      <c r="H249" s="31"/>
      <c r="I249" s="30"/>
      <c r="J249" s="7">
        <f t="shared" si="3"/>
        <v>0</v>
      </c>
      <c r="K249" s="39"/>
    </row>
    <row r="250" spans="1:11" hidden="1">
      <c r="A250" s="44" t="s">
        <v>253</v>
      </c>
      <c r="B250" s="38"/>
      <c r="C250" s="31"/>
      <c r="D250" s="31"/>
      <c r="E250" s="31"/>
      <c r="F250" s="31"/>
      <c r="G250" s="31"/>
      <c r="H250" s="31"/>
      <c r="I250" s="30"/>
      <c r="J250" s="7">
        <f t="shared" si="3"/>
        <v>0</v>
      </c>
      <c r="K250" s="39"/>
    </row>
    <row r="251" spans="1:11" hidden="1">
      <c r="A251" s="44" t="s">
        <v>254</v>
      </c>
      <c r="B251" s="38"/>
      <c r="C251" s="31"/>
      <c r="D251" s="31"/>
      <c r="E251" s="31"/>
      <c r="F251" s="31"/>
      <c r="G251" s="31"/>
      <c r="H251" s="31"/>
      <c r="I251" s="30"/>
      <c r="J251" s="7">
        <f t="shared" si="3"/>
        <v>0</v>
      </c>
      <c r="K251" s="39"/>
    </row>
    <row r="252" spans="1:11" hidden="1">
      <c r="A252" s="44" t="s">
        <v>255</v>
      </c>
      <c r="B252" s="38"/>
      <c r="C252" s="31"/>
      <c r="D252" s="31"/>
      <c r="E252" s="31"/>
      <c r="F252" s="31"/>
      <c r="G252" s="31"/>
      <c r="H252" s="31"/>
      <c r="I252" s="30"/>
      <c r="J252" s="7">
        <f t="shared" si="3"/>
        <v>0</v>
      </c>
      <c r="K252" s="39"/>
    </row>
    <row r="253" spans="1:11" hidden="1">
      <c r="A253" s="44" t="s">
        <v>256</v>
      </c>
      <c r="B253" s="38"/>
      <c r="C253" s="31"/>
      <c r="D253" s="31"/>
      <c r="E253" s="31"/>
      <c r="F253" s="31"/>
      <c r="G253" s="31"/>
      <c r="H253" s="31"/>
      <c r="I253" s="30"/>
      <c r="J253" s="7">
        <f t="shared" si="3"/>
        <v>0</v>
      </c>
      <c r="K253" s="39"/>
    </row>
    <row r="254" spans="1:11" hidden="1">
      <c r="A254" s="44" t="s">
        <v>257</v>
      </c>
      <c r="B254" s="38"/>
      <c r="C254" s="31"/>
      <c r="D254" s="31"/>
      <c r="E254" s="31"/>
      <c r="F254" s="31"/>
      <c r="G254" s="31"/>
      <c r="H254" s="31"/>
      <c r="I254" s="30"/>
      <c r="J254" s="7">
        <f t="shared" si="3"/>
        <v>0</v>
      </c>
      <c r="K254" s="39"/>
    </row>
    <row r="255" spans="1:11" hidden="1">
      <c r="A255" s="44" t="s">
        <v>258</v>
      </c>
      <c r="B255" s="38"/>
      <c r="C255" s="31"/>
      <c r="D255" s="31"/>
      <c r="E255" s="31"/>
      <c r="F255" s="31"/>
      <c r="G255" s="31"/>
      <c r="H255" s="31"/>
      <c r="I255" s="30"/>
      <c r="J255" s="7">
        <f t="shared" si="3"/>
        <v>0</v>
      </c>
      <c r="K255" s="39"/>
    </row>
    <row r="256" spans="1:11" hidden="1">
      <c r="A256" s="44" t="s">
        <v>259</v>
      </c>
      <c r="B256" s="38"/>
      <c r="C256" s="31"/>
      <c r="D256" s="31"/>
      <c r="E256" s="31"/>
      <c r="F256" s="31"/>
      <c r="G256" s="31"/>
      <c r="H256" s="31"/>
      <c r="I256" s="30"/>
      <c r="J256" s="7">
        <f t="shared" si="3"/>
        <v>0</v>
      </c>
      <c r="K256" s="39"/>
    </row>
    <row r="257" spans="1:11" hidden="1">
      <c r="A257" s="44" t="s">
        <v>260</v>
      </c>
      <c r="B257" s="38"/>
      <c r="C257" s="31"/>
      <c r="D257" s="31"/>
      <c r="E257" s="31"/>
      <c r="F257" s="31"/>
      <c r="G257" s="31"/>
      <c r="H257" s="31"/>
      <c r="I257" s="30"/>
      <c r="J257" s="7">
        <f t="shared" si="3"/>
        <v>0</v>
      </c>
      <c r="K257" s="39"/>
    </row>
    <row r="258" spans="1:11" hidden="1">
      <c r="A258" s="44" t="s">
        <v>261</v>
      </c>
      <c r="B258" s="38"/>
      <c r="C258" s="31"/>
      <c r="D258" s="31"/>
      <c r="E258" s="31"/>
      <c r="F258" s="31"/>
      <c r="G258" s="31"/>
      <c r="H258" s="31"/>
      <c r="I258" s="30"/>
      <c r="J258" s="7">
        <f t="shared" si="3"/>
        <v>0</v>
      </c>
      <c r="K258" s="39"/>
    </row>
    <row r="259" spans="1:11" hidden="1">
      <c r="A259" s="44" t="s">
        <v>262</v>
      </c>
      <c r="B259" s="38"/>
      <c r="C259" s="31"/>
      <c r="D259" s="31"/>
      <c r="E259" s="31"/>
      <c r="F259" s="31"/>
      <c r="G259" s="31"/>
      <c r="H259" s="31"/>
      <c r="I259" s="30"/>
      <c r="J259" s="7">
        <f t="shared" si="3"/>
        <v>0</v>
      </c>
      <c r="K259" s="39"/>
    </row>
    <row r="260" spans="1:11" hidden="1">
      <c r="A260" s="44" t="s">
        <v>263</v>
      </c>
      <c r="B260" s="38"/>
      <c r="C260" s="31"/>
      <c r="D260" s="31"/>
      <c r="E260" s="31"/>
      <c r="F260" s="31"/>
      <c r="G260" s="31"/>
      <c r="H260" s="31"/>
      <c r="I260" s="30"/>
      <c r="J260" s="7">
        <f t="shared" si="3"/>
        <v>0</v>
      </c>
      <c r="K260" s="39"/>
    </row>
    <row r="261" spans="1:11" hidden="1">
      <c r="A261" s="44" t="s">
        <v>264</v>
      </c>
      <c r="B261" s="38"/>
      <c r="C261" s="31"/>
      <c r="D261" s="31"/>
      <c r="E261" s="31"/>
      <c r="F261" s="31"/>
      <c r="G261" s="31"/>
      <c r="H261" s="31"/>
      <c r="I261" s="30"/>
      <c r="J261" s="7">
        <f t="shared" si="3"/>
        <v>0</v>
      </c>
      <c r="K261" s="39"/>
    </row>
    <row r="262" spans="1:11" hidden="1">
      <c r="A262" s="44" t="s">
        <v>265</v>
      </c>
      <c r="B262" s="38"/>
      <c r="C262" s="31"/>
      <c r="D262" s="31"/>
      <c r="E262" s="31"/>
      <c r="F262" s="31"/>
      <c r="G262" s="31"/>
      <c r="H262" s="31"/>
      <c r="I262" s="30"/>
      <c r="J262" s="7">
        <f t="shared" si="3"/>
        <v>0</v>
      </c>
      <c r="K262" s="39"/>
    </row>
    <row r="263" spans="1:11" hidden="1">
      <c r="A263" s="44" t="s">
        <v>266</v>
      </c>
      <c r="B263" s="38"/>
      <c r="C263" s="31"/>
      <c r="D263" s="31"/>
      <c r="E263" s="31"/>
      <c r="F263" s="31"/>
      <c r="G263" s="31"/>
      <c r="H263" s="31"/>
      <c r="I263" s="30"/>
      <c r="J263" s="7">
        <f t="shared" si="3"/>
        <v>0</v>
      </c>
      <c r="K263" s="39"/>
    </row>
    <row r="264" spans="1:11" hidden="1">
      <c r="A264" s="44" t="s">
        <v>267</v>
      </c>
      <c r="B264" s="38"/>
      <c r="C264" s="31"/>
      <c r="D264" s="31"/>
      <c r="E264" s="31"/>
      <c r="F264" s="31"/>
      <c r="G264" s="31"/>
      <c r="H264" s="31"/>
      <c r="I264" s="30"/>
      <c r="J264" s="7">
        <f t="shared" si="3"/>
        <v>0</v>
      </c>
      <c r="K264" s="39"/>
    </row>
    <row r="265" spans="1:11" hidden="1">
      <c r="A265" s="44" t="s">
        <v>268</v>
      </c>
      <c r="B265" s="38"/>
      <c r="C265" s="31"/>
      <c r="D265" s="31"/>
      <c r="E265" s="31"/>
      <c r="F265" s="31"/>
      <c r="G265" s="31"/>
      <c r="H265" s="31"/>
      <c r="I265" s="30"/>
      <c r="J265" s="7">
        <f t="shared" si="3"/>
        <v>0</v>
      </c>
      <c r="K265" s="39"/>
    </row>
    <row r="266" spans="1:11" hidden="1">
      <c r="A266" s="44" t="s">
        <v>269</v>
      </c>
      <c r="B266" s="38"/>
      <c r="C266" s="31"/>
      <c r="D266" s="31"/>
      <c r="E266" s="31"/>
      <c r="F266" s="31"/>
      <c r="G266" s="31"/>
      <c r="H266" s="31"/>
      <c r="I266" s="30"/>
      <c r="J266" s="7">
        <f t="shared" si="3"/>
        <v>0</v>
      </c>
      <c r="K266" s="39"/>
    </row>
    <row r="267" spans="1:11" hidden="1">
      <c r="A267" s="44" t="s">
        <v>270</v>
      </c>
      <c r="B267" s="38"/>
      <c r="C267" s="31"/>
      <c r="D267" s="31"/>
      <c r="E267" s="31"/>
      <c r="F267" s="31"/>
      <c r="G267" s="31"/>
      <c r="H267" s="31"/>
      <c r="I267" s="30"/>
      <c r="J267" s="7">
        <f t="shared" si="3"/>
        <v>0</v>
      </c>
      <c r="K267" s="39"/>
    </row>
    <row r="268" spans="1:11" hidden="1">
      <c r="A268" s="44" t="s">
        <v>271</v>
      </c>
      <c r="B268" s="38"/>
      <c r="C268" s="31"/>
      <c r="D268" s="31"/>
      <c r="E268" s="31"/>
      <c r="F268" s="31"/>
      <c r="G268" s="31"/>
      <c r="H268" s="31"/>
      <c r="I268" s="30"/>
      <c r="J268" s="7">
        <f t="shared" si="3"/>
        <v>0</v>
      </c>
      <c r="K268" s="39"/>
    </row>
    <row r="269" spans="1:11" hidden="1">
      <c r="A269" s="44" t="s">
        <v>272</v>
      </c>
      <c r="B269" s="38"/>
      <c r="C269" s="31"/>
      <c r="D269" s="31"/>
      <c r="E269" s="31"/>
      <c r="F269" s="31"/>
      <c r="G269" s="31"/>
      <c r="H269" s="31"/>
      <c r="I269" s="30"/>
      <c r="J269" s="7">
        <f t="shared" si="3"/>
        <v>0</v>
      </c>
      <c r="K269" s="39"/>
    </row>
    <row r="270" spans="1:11" hidden="1">
      <c r="A270" s="44" t="s">
        <v>273</v>
      </c>
      <c r="B270" s="38"/>
      <c r="C270" s="31"/>
      <c r="D270" s="31"/>
      <c r="E270" s="31"/>
      <c r="F270" s="31"/>
      <c r="G270" s="31"/>
      <c r="H270" s="31"/>
      <c r="I270" s="30"/>
      <c r="J270" s="7">
        <f t="shared" ref="J270:J333" si="4">H270*I270</f>
        <v>0</v>
      </c>
      <c r="K270" s="39"/>
    </row>
    <row r="271" spans="1:11" hidden="1">
      <c r="A271" s="44" t="s">
        <v>274</v>
      </c>
      <c r="B271" s="38"/>
      <c r="C271" s="31"/>
      <c r="D271" s="31"/>
      <c r="E271" s="31"/>
      <c r="F271" s="31"/>
      <c r="G271" s="31"/>
      <c r="H271" s="31"/>
      <c r="I271" s="30"/>
      <c r="J271" s="7">
        <f t="shared" si="4"/>
        <v>0</v>
      </c>
      <c r="K271" s="39"/>
    </row>
    <row r="272" spans="1:11" hidden="1">
      <c r="A272" s="44" t="s">
        <v>275</v>
      </c>
      <c r="B272" s="38"/>
      <c r="C272" s="31"/>
      <c r="D272" s="31"/>
      <c r="E272" s="31"/>
      <c r="F272" s="31"/>
      <c r="G272" s="31"/>
      <c r="H272" s="31"/>
      <c r="I272" s="30"/>
      <c r="J272" s="7">
        <f t="shared" si="4"/>
        <v>0</v>
      </c>
      <c r="K272" s="39"/>
    </row>
    <row r="273" spans="1:11" hidden="1">
      <c r="A273" s="44" t="s">
        <v>276</v>
      </c>
      <c r="B273" s="38"/>
      <c r="C273" s="31"/>
      <c r="D273" s="31"/>
      <c r="E273" s="31"/>
      <c r="F273" s="31"/>
      <c r="G273" s="31"/>
      <c r="H273" s="31"/>
      <c r="I273" s="30"/>
      <c r="J273" s="7">
        <f t="shared" si="4"/>
        <v>0</v>
      </c>
      <c r="K273" s="39"/>
    </row>
    <row r="274" spans="1:11" hidden="1">
      <c r="A274" s="44" t="s">
        <v>277</v>
      </c>
      <c r="B274" s="38"/>
      <c r="C274" s="31"/>
      <c r="D274" s="31"/>
      <c r="E274" s="31"/>
      <c r="F274" s="31"/>
      <c r="G274" s="31"/>
      <c r="H274" s="31"/>
      <c r="I274" s="30"/>
      <c r="J274" s="7">
        <f t="shared" si="4"/>
        <v>0</v>
      </c>
      <c r="K274" s="39"/>
    </row>
    <row r="275" spans="1:11" hidden="1">
      <c r="A275" s="44" t="s">
        <v>278</v>
      </c>
      <c r="B275" s="38"/>
      <c r="C275" s="31"/>
      <c r="D275" s="31"/>
      <c r="E275" s="31"/>
      <c r="F275" s="31"/>
      <c r="G275" s="31"/>
      <c r="H275" s="31"/>
      <c r="I275" s="30"/>
      <c r="J275" s="7">
        <f t="shared" si="4"/>
        <v>0</v>
      </c>
      <c r="K275" s="39"/>
    </row>
    <row r="276" spans="1:11" hidden="1">
      <c r="A276" s="44" t="s">
        <v>279</v>
      </c>
      <c r="B276" s="38"/>
      <c r="C276" s="31"/>
      <c r="D276" s="31"/>
      <c r="E276" s="31"/>
      <c r="F276" s="31"/>
      <c r="G276" s="31"/>
      <c r="H276" s="31"/>
      <c r="I276" s="30"/>
      <c r="J276" s="7">
        <f t="shared" si="4"/>
        <v>0</v>
      </c>
      <c r="K276" s="39"/>
    </row>
    <row r="277" spans="1:11" hidden="1">
      <c r="A277" s="44" t="s">
        <v>280</v>
      </c>
      <c r="B277" s="38"/>
      <c r="C277" s="31"/>
      <c r="D277" s="31"/>
      <c r="E277" s="31"/>
      <c r="F277" s="31"/>
      <c r="G277" s="31"/>
      <c r="H277" s="31"/>
      <c r="I277" s="30"/>
      <c r="J277" s="7">
        <f t="shared" si="4"/>
        <v>0</v>
      </c>
      <c r="K277" s="39"/>
    </row>
    <row r="278" spans="1:11" hidden="1">
      <c r="A278" s="44" t="s">
        <v>281</v>
      </c>
      <c r="B278" s="38"/>
      <c r="C278" s="31"/>
      <c r="D278" s="31"/>
      <c r="E278" s="31"/>
      <c r="F278" s="31"/>
      <c r="G278" s="31"/>
      <c r="H278" s="31"/>
      <c r="I278" s="30"/>
      <c r="J278" s="7">
        <f t="shared" si="4"/>
        <v>0</v>
      </c>
      <c r="K278" s="39"/>
    </row>
    <row r="279" spans="1:11" hidden="1">
      <c r="A279" s="44" t="s">
        <v>282</v>
      </c>
      <c r="B279" s="38"/>
      <c r="C279" s="31"/>
      <c r="D279" s="31"/>
      <c r="E279" s="31"/>
      <c r="F279" s="31"/>
      <c r="G279" s="31"/>
      <c r="H279" s="31"/>
      <c r="I279" s="30"/>
      <c r="J279" s="7">
        <f t="shared" si="4"/>
        <v>0</v>
      </c>
      <c r="K279" s="39"/>
    </row>
    <row r="280" spans="1:11" hidden="1">
      <c r="A280" s="44" t="s">
        <v>283</v>
      </c>
      <c r="B280" s="38"/>
      <c r="C280" s="31"/>
      <c r="D280" s="31"/>
      <c r="E280" s="31"/>
      <c r="F280" s="31"/>
      <c r="G280" s="31"/>
      <c r="H280" s="31"/>
      <c r="I280" s="30"/>
      <c r="J280" s="7">
        <f t="shared" si="4"/>
        <v>0</v>
      </c>
      <c r="K280" s="39"/>
    </row>
    <row r="281" spans="1:11" hidden="1">
      <c r="A281" s="44" t="s">
        <v>284</v>
      </c>
      <c r="B281" s="38"/>
      <c r="C281" s="31"/>
      <c r="D281" s="31"/>
      <c r="E281" s="31"/>
      <c r="F281" s="31"/>
      <c r="G281" s="31"/>
      <c r="H281" s="31"/>
      <c r="I281" s="30"/>
      <c r="J281" s="7">
        <f t="shared" si="4"/>
        <v>0</v>
      </c>
      <c r="K281" s="39"/>
    </row>
    <row r="282" spans="1:11" hidden="1">
      <c r="A282" s="44" t="s">
        <v>285</v>
      </c>
      <c r="B282" s="38"/>
      <c r="C282" s="31"/>
      <c r="D282" s="31"/>
      <c r="E282" s="31"/>
      <c r="F282" s="31"/>
      <c r="G282" s="31"/>
      <c r="H282" s="31"/>
      <c r="I282" s="30"/>
      <c r="J282" s="7">
        <f t="shared" si="4"/>
        <v>0</v>
      </c>
      <c r="K282" s="39"/>
    </row>
    <row r="283" spans="1:11" hidden="1">
      <c r="A283" s="44" t="s">
        <v>286</v>
      </c>
      <c r="B283" s="38"/>
      <c r="C283" s="31"/>
      <c r="D283" s="31"/>
      <c r="E283" s="31"/>
      <c r="F283" s="31"/>
      <c r="G283" s="31"/>
      <c r="H283" s="31"/>
      <c r="I283" s="30"/>
      <c r="J283" s="7">
        <f t="shared" si="4"/>
        <v>0</v>
      </c>
      <c r="K283" s="39"/>
    </row>
    <row r="284" spans="1:11" hidden="1">
      <c r="A284" s="44" t="s">
        <v>287</v>
      </c>
      <c r="B284" s="38"/>
      <c r="C284" s="31"/>
      <c r="D284" s="31"/>
      <c r="E284" s="31"/>
      <c r="F284" s="31"/>
      <c r="G284" s="31"/>
      <c r="H284" s="31"/>
      <c r="I284" s="30"/>
      <c r="J284" s="7">
        <f t="shared" si="4"/>
        <v>0</v>
      </c>
      <c r="K284" s="39"/>
    </row>
    <row r="285" spans="1:11" hidden="1">
      <c r="A285" s="44" t="s">
        <v>288</v>
      </c>
      <c r="B285" s="38"/>
      <c r="C285" s="31"/>
      <c r="D285" s="31"/>
      <c r="E285" s="31"/>
      <c r="F285" s="31"/>
      <c r="G285" s="31"/>
      <c r="H285" s="31"/>
      <c r="I285" s="30"/>
      <c r="J285" s="7">
        <f t="shared" si="4"/>
        <v>0</v>
      </c>
      <c r="K285" s="39"/>
    </row>
    <row r="286" spans="1:11" hidden="1">
      <c r="A286" s="44" t="s">
        <v>289</v>
      </c>
      <c r="B286" s="38"/>
      <c r="C286" s="31"/>
      <c r="D286" s="31"/>
      <c r="E286" s="31"/>
      <c r="F286" s="31"/>
      <c r="G286" s="31"/>
      <c r="H286" s="31"/>
      <c r="I286" s="30"/>
      <c r="J286" s="7">
        <f t="shared" si="4"/>
        <v>0</v>
      </c>
      <c r="K286" s="39"/>
    </row>
    <row r="287" spans="1:11" hidden="1">
      <c r="A287" s="44" t="s">
        <v>290</v>
      </c>
      <c r="B287" s="38"/>
      <c r="C287" s="31"/>
      <c r="D287" s="31"/>
      <c r="E287" s="31"/>
      <c r="F287" s="31"/>
      <c r="G287" s="31"/>
      <c r="H287" s="31"/>
      <c r="I287" s="30"/>
      <c r="J287" s="7">
        <f t="shared" si="4"/>
        <v>0</v>
      </c>
      <c r="K287" s="39"/>
    </row>
    <row r="288" spans="1:11" hidden="1">
      <c r="A288" s="44" t="s">
        <v>291</v>
      </c>
      <c r="B288" s="38"/>
      <c r="C288" s="31"/>
      <c r="D288" s="31"/>
      <c r="E288" s="31"/>
      <c r="F288" s="31"/>
      <c r="G288" s="31"/>
      <c r="H288" s="31"/>
      <c r="I288" s="30"/>
      <c r="J288" s="7">
        <f t="shared" si="4"/>
        <v>0</v>
      </c>
      <c r="K288" s="39"/>
    </row>
    <row r="289" spans="1:11" hidden="1">
      <c r="A289" s="44" t="s">
        <v>292</v>
      </c>
      <c r="B289" s="38"/>
      <c r="C289" s="31"/>
      <c r="D289" s="31"/>
      <c r="E289" s="31"/>
      <c r="F289" s="31"/>
      <c r="G289" s="31"/>
      <c r="H289" s="31"/>
      <c r="I289" s="30"/>
      <c r="J289" s="7">
        <f t="shared" si="4"/>
        <v>0</v>
      </c>
      <c r="K289" s="39"/>
    </row>
    <row r="290" spans="1:11" hidden="1">
      <c r="A290" s="44" t="s">
        <v>293</v>
      </c>
      <c r="B290" s="38"/>
      <c r="C290" s="31"/>
      <c r="D290" s="31"/>
      <c r="E290" s="31"/>
      <c r="F290" s="31"/>
      <c r="G290" s="31"/>
      <c r="H290" s="31"/>
      <c r="I290" s="30"/>
      <c r="J290" s="7">
        <f t="shared" si="4"/>
        <v>0</v>
      </c>
      <c r="K290" s="39"/>
    </row>
    <row r="291" spans="1:11" hidden="1">
      <c r="A291" s="44" t="s">
        <v>294</v>
      </c>
      <c r="B291" s="38"/>
      <c r="C291" s="31"/>
      <c r="D291" s="31"/>
      <c r="E291" s="31"/>
      <c r="F291" s="31"/>
      <c r="G291" s="31"/>
      <c r="H291" s="31"/>
      <c r="I291" s="30"/>
      <c r="J291" s="7">
        <f t="shared" si="4"/>
        <v>0</v>
      </c>
      <c r="K291" s="39"/>
    </row>
    <row r="292" spans="1:11" hidden="1">
      <c r="A292" s="44" t="s">
        <v>295</v>
      </c>
      <c r="B292" s="38"/>
      <c r="C292" s="31"/>
      <c r="D292" s="31"/>
      <c r="E292" s="31"/>
      <c r="F292" s="31"/>
      <c r="G292" s="31"/>
      <c r="H292" s="31"/>
      <c r="I292" s="30"/>
      <c r="J292" s="7">
        <f t="shared" si="4"/>
        <v>0</v>
      </c>
      <c r="K292" s="39"/>
    </row>
    <row r="293" spans="1:11" hidden="1">
      <c r="A293" s="44" t="s">
        <v>296</v>
      </c>
      <c r="B293" s="38"/>
      <c r="C293" s="31"/>
      <c r="D293" s="31"/>
      <c r="E293" s="31"/>
      <c r="F293" s="31"/>
      <c r="G293" s="31"/>
      <c r="H293" s="31"/>
      <c r="I293" s="30"/>
      <c r="J293" s="7">
        <f t="shared" si="4"/>
        <v>0</v>
      </c>
      <c r="K293" s="39"/>
    </row>
    <row r="294" spans="1:11" hidden="1">
      <c r="A294" s="44" t="s">
        <v>297</v>
      </c>
      <c r="B294" s="38"/>
      <c r="C294" s="31"/>
      <c r="D294" s="31"/>
      <c r="E294" s="31"/>
      <c r="F294" s="31"/>
      <c r="G294" s="31"/>
      <c r="H294" s="31"/>
      <c r="I294" s="30"/>
      <c r="J294" s="7">
        <f t="shared" si="4"/>
        <v>0</v>
      </c>
      <c r="K294" s="39"/>
    </row>
    <row r="295" spans="1:11" hidden="1">
      <c r="A295" s="44" t="s">
        <v>298</v>
      </c>
      <c r="B295" s="38"/>
      <c r="C295" s="31"/>
      <c r="D295" s="31"/>
      <c r="E295" s="31"/>
      <c r="F295" s="31"/>
      <c r="G295" s="31"/>
      <c r="H295" s="31"/>
      <c r="I295" s="30"/>
      <c r="J295" s="7">
        <f t="shared" si="4"/>
        <v>0</v>
      </c>
      <c r="K295" s="39"/>
    </row>
    <row r="296" spans="1:11" hidden="1">
      <c r="A296" s="44" t="s">
        <v>299</v>
      </c>
      <c r="B296" s="38"/>
      <c r="C296" s="31"/>
      <c r="D296" s="31"/>
      <c r="E296" s="31"/>
      <c r="F296" s="31"/>
      <c r="G296" s="31"/>
      <c r="H296" s="31"/>
      <c r="I296" s="30"/>
      <c r="J296" s="7">
        <f t="shared" si="4"/>
        <v>0</v>
      </c>
      <c r="K296" s="39"/>
    </row>
    <row r="297" spans="1:11" hidden="1">
      <c r="A297" s="44" t="s">
        <v>300</v>
      </c>
      <c r="B297" s="38"/>
      <c r="C297" s="31"/>
      <c r="D297" s="31"/>
      <c r="E297" s="31"/>
      <c r="F297" s="31"/>
      <c r="G297" s="31"/>
      <c r="H297" s="31"/>
      <c r="I297" s="30"/>
      <c r="J297" s="7">
        <f t="shared" si="4"/>
        <v>0</v>
      </c>
      <c r="K297" s="39"/>
    </row>
    <row r="298" spans="1:11" hidden="1">
      <c r="A298" s="44" t="s">
        <v>301</v>
      </c>
      <c r="B298" s="38"/>
      <c r="C298" s="31"/>
      <c r="D298" s="31"/>
      <c r="E298" s="31"/>
      <c r="F298" s="31"/>
      <c r="G298" s="31"/>
      <c r="H298" s="31"/>
      <c r="I298" s="30"/>
      <c r="J298" s="7">
        <f t="shared" si="4"/>
        <v>0</v>
      </c>
      <c r="K298" s="39"/>
    </row>
    <row r="299" spans="1:11" hidden="1">
      <c r="A299" s="44" t="s">
        <v>302</v>
      </c>
      <c r="B299" s="38"/>
      <c r="C299" s="31"/>
      <c r="D299" s="31"/>
      <c r="E299" s="31"/>
      <c r="F299" s="31"/>
      <c r="G299" s="31"/>
      <c r="H299" s="31"/>
      <c r="I299" s="30"/>
      <c r="J299" s="7">
        <f t="shared" si="4"/>
        <v>0</v>
      </c>
      <c r="K299" s="39"/>
    </row>
    <row r="300" spans="1:11" hidden="1">
      <c r="A300" s="44" t="s">
        <v>303</v>
      </c>
      <c r="B300" s="38"/>
      <c r="C300" s="31"/>
      <c r="D300" s="31"/>
      <c r="E300" s="31"/>
      <c r="F300" s="31"/>
      <c r="G300" s="31"/>
      <c r="H300" s="31"/>
      <c r="I300" s="30"/>
      <c r="J300" s="7">
        <f t="shared" si="4"/>
        <v>0</v>
      </c>
      <c r="K300" s="39"/>
    </row>
    <row r="301" spans="1:11" hidden="1">
      <c r="A301" s="44" t="s">
        <v>304</v>
      </c>
      <c r="B301" s="38"/>
      <c r="C301" s="31"/>
      <c r="D301" s="31"/>
      <c r="E301" s="31"/>
      <c r="F301" s="31"/>
      <c r="G301" s="31"/>
      <c r="H301" s="31"/>
      <c r="I301" s="30"/>
      <c r="J301" s="7">
        <f t="shared" si="4"/>
        <v>0</v>
      </c>
      <c r="K301" s="39"/>
    </row>
    <row r="302" spans="1:11" hidden="1">
      <c r="A302" s="44" t="s">
        <v>305</v>
      </c>
      <c r="B302" s="38"/>
      <c r="C302" s="31"/>
      <c r="D302" s="31"/>
      <c r="E302" s="31"/>
      <c r="F302" s="31"/>
      <c r="G302" s="31"/>
      <c r="H302" s="31"/>
      <c r="I302" s="30"/>
      <c r="J302" s="7">
        <f t="shared" si="4"/>
        <v>0</v>
      </c>
      <c r="K302" s="39"/>
    </row>
    <row r="303" spans="1:11" hidden="1">
      <c r="A303" s="44" t="s">
        <v>306</v>
      </c>
      <c r="B303" s="38"/>
      <c r="C303" s="31"/>
      <c r="D303" s="31"/>
      <c r="E303" s="31"/>
      <c r="F303" s="31"/>
      <c r="G303" s="31"/>
      <c r="H303" s="31"/>
      <c r="I303" s="30"/>
      <c r="J303" s="7">
        <f t="shared" si="4"/>
        <v>0</v>
      </c>
      <c r="K303" s="39"/>
    </row>
    <row r="304" spans="1:11" hidden="1">
      <c r="A304" s="44" t="s">
        <v>307</v>
      </c>
      <c r="B304" s="38"/>
      <c r="C304" s="31"/>
      <c r="D304" s="31"/>
      <c r="E304" s="31"/>
      <c r="F304" s="31"/>
      <c r="G304" s="31"/>
      <c r="H304" s="31"/>
      <c r="I304" s="30"/>
      <c r="J304" s="7">
        <f t="shared" si="4"/>
        <v>0</v>
      </c>
      <c r="K304" s="39"/>
    </row>
    <row r="305" spans="1:11" hidden="1">
      <c r="A305" s="44" t="s">
        <v>308</v>
      </c>
      <c r="B305" s="38"/>
      <c r="C305" s="31"/>
      <c r="D305" s="31"/>
      <c r="E305" s="31"/>
      <c r="F305" s="31"/>
      <c r="G305" s="31"/>
      <c r="H305" s="31"/>
      <c r="I305" s="30"/>
      <c r="J305" s="7">
        <f t="shared" si="4"/>
        <v>0</v>
      </c>
      <c r="K305" s="39"/>
    </row>
    <row r="306" spans="1:11" hidden="1">
      <c r="A306" s="44" t="s">
        <v>309</v>
      </c>
      <c r="B306" s="38"/>
      <c r="C306" s="31"/>
      <c r="D306" s="31"/>
      <c r="E306" s="31"/>
      <c r="F306" s="31"/>
      <c r="G306" s="31"/>
      <c r="H306" s="31"/>
      <c r="I306" s="30"/>
      <c r="J306" s="7">
        <f t="shared" si="4"/>
        <v>0</v>
      </c>
      <c r="K306" s="39"/>
    </row>
    <row r="307" spans="1:11" hidden="1">
      <c r="A307" s="44" t="s">
        <v>310</v>
      </c>
      <c r="B307" s="38"/>
      <c r="C307" s="31"/>
      <c r="D307" s="31"/>
      <c r="E307" s="31"/>
      <c r="F307" s="31"/>
      <c r="G307" s="31"/>
      <c r="H307" s="31"/>
      <c r="I307" s="30"/>
      <c r="J307" s="7">
        <f t="shared" si="4"/>
        <v>0</v>
      </c>
      <c r="K307" s="39"/>
    </row>
    <row r="308" spans="1:11" hidden="1">
      <c r="A308" s="44" t="s">
        <v>311</v>
      </c>
      <c r="B308" s="38"/>
      <c r="C308" s="31"/>
      <c r="D308" s="31"/>
      <c r="E308" s="31"/>
      <c r="F308" s="31"/>
      <c r="G308" s="31"/>
      <c r="H308" s="31"/>
      <c r="I308" s="30"/>
      <c r="J308" s="7">
        <f t="shared" si="4"/>
        <v>0</v>
      </c>
      <c r="K308" s="39"/>
    </row>
    <row r="309" spans="1:11" hidden="1">
      <c r="A309" s="44" t="s">
        <v>312</v>
      </c>
      <c r="B309" s="38"/>
      <c r="C309" s="31"/>
      <c r="D309" s="31"/>
      <c r="E309" s="31"/>
      <c r="F309" s="31"/>
      <c r="G309" s="31"/>
      <c r="H309" s="31"/>
      <c r="I309" s="30"/>
      <c r="J309" s="7">
        <f t="shared" si="4"/>
        <v>0</v>
      </c>
      <c r="K309" s="39"/>
    </row>
    <row r="310" spans="1:11" hidden="1">
      <c r="A310" s="44" t="s">
        <v>313</v>
      </c>
      <c r="B310" s="38"/>
      <c r="C310" s="31"/>
      <c r="D310" s="31"/>
      <c r="E310" s="31"/>
      <c r="F310" s="31"/>
      <c r="G310" s="31"/>
      <c r="H310" s="31"/>
      <c r="I310" s="30"/>
      <c r="J310" s="7">
        <f t="shared" si="4"/>
        <v>0</v>
      </c>
      <c r="K310" s="39"/>
    </row>
    <row r="311" spans="1:11" hidden="1">
      <c r="A311" s="44" t="s">
        <v>314</v>
      </c>
      <c r="B311" s="38"/>
      <c r="C311" s="31"/>
      <c r="D311" s="31"/>
      <c r="E311" s="31"/>
      <c r="F311" s="31"/>
      <c r="G311" s="31"/>
      <c r="H311" s="31"/>
      <c r="I311" s="30"/>
      <c r="J311" s="7">
        <f t="shared" si="4"/>
        <v>0</v>
      </c>
      <c r="K311" s="39"/>
    </row>
    <row r="312" spans="1:11" hidden="1">
      <c r="A312" s="44" t="s">
        <v>315</v>
      </c>
      <c r="B312" s="38"/>
      <c r="C312" s="31"/>
      <c r="D312" s="31"/>
      <c r="E312" s="31"/>
      <c r="F312" s="31"/>
      <c r="G312" s="31"/>
      <c r="H312" s="31"/>
      <c r="I312" s="30"/>
      <c r="J312" s="7">
        <f t="shared" si="4"/>
        <v>0</v>
      </c>
      <c r="K312" s="39"/>
    </row>
    <row r="313" spans="1:11" hidden="1">
      <c r="A313" s="44" t="s">
        <v>316</v>
      </c>
      <c r="B313" s="38"/>
      <c r="C313" s="31"/>
      <c r="D313" s="31"/>
      <c r="E313" s="31"/>
      <c r="F313" s="31"/>
      <c r="G313" s="31"/>
      <c r="H313" s="31"/>
      <c r="I313" s="30"/>
      <c r="J313" s="7">
        <f t="shared" si="4"/>
        <v>0</v>
      </c>
      <c r="K313" s="39"/>
    </row>
    <row r="314" spans="1:11" hidden="1">
      <c r="A314" s="44" t="s">
        <v>317</v>
      </c>
      <c r="B314" s="38"/>
      <c r="C314" s="31"/>
      <c r="D314" s="31"/>
      <c r="E314" s="31"/>
      <c r="F314" s="31"/>
      <c r="G314" s="31"/>
      <c r="H314" s="31"/>
      <c r="I314" s="30"/>
      <c r="J314" s="7">
        <f t="shared" si="4"/>
        <v>0</v>
      </c>
      <c r="K314" s="39"/>
    </row>
    <row r="315" spans="1:11" hidden="1">
      <c r="A315" s="44" t="s">
        <v>318</v>
      </c>
      <c r="B315" s="38"/>
      <c r="C315" s="31"/>
      <c r="D315" s="31"/>
      <c r="E315" s="31"/>
      <c r="F315" s="31"/>
      <c r="G315" s="31"/>
      <c r="H315" s="31"/>
      <c r="I315" s="30"/>
      <c r="J315" s="7">
        <f t="shared" si="4"/>
        <v>0</v>
      </c>
      <c r="K315" s="39"/>
    </row>
    <row r="316" spans="1:11" hidden="1">
      <c r="A316" s="44" t="s">
        <v>319</v>
      </c>
      <c r="B316" s="38"/>
      <c r="C316" s="31"/>
      <c r="D316" s="31"/>
      <c r="E316" s="31"/>
      <c r="F316" s="31"/>
      <c r="G316" s="31"/>
      <c r="H316" s="31"/>
      <c r="I316" s="30"/>
      <c r="J316" s="7">
        <f t="shared" si="4"/>
        <v>0</v>
      </c>
      <c r="K316" s="39"/>
    </row>
    <row r="317" spans="1:11" hidden="1">
      <c r="A317" s="44" t="s">
        <v>320</v>
      </c>
      <c r="B317" s="38"/>
      <c r="C317" s="31"/>
      <c r="D317" s="31"/>
      <c r="E317" s="31"/>
      <c r="F317" s="31"/>
      <c r="G317" s="31"/>
      <c r="H317" s="31"/>
      <c r="I317" s="30"/>
      <c r="J317" s="7">
        <f t="shared" si="4"/>
        <v>0</v>
      </c>
      <c r="K317" s="39"/>
    </row>
    <row r="318" spans="1:11" hidden="1">
      <c r="A318" s="44" t="s">
        <v>321</v>
      </c>
      <c r="B318" s="38"/>
      <c r="C318" s="31"/>
      <c r="D318" s="31"/>
      <c r="E318" s="31"/>
      <c r="F318" s="31"/>
      <c r="G318" s="31"/>
      <c r="H318" s="31"/>
      <c r="I318" s="30"/>
      <c r="J318" s="7">
        <f t="shared" si="4"/>
        <v>0</v>
      </c>
      <c r="K318" s="39"/>
    </row>
    <row r="319" spans="1:11" hidden="1">
      <c r="A319" s="44" t="s">
        <v>322</v>
      </c>
      <c r="B319" s="38"/>
      <c r="C319" s="31"/>
      <c r="D319" s="31"/>
      <c r="E319" s="31"/>
      <c r="F319" s="31"/>
      <c r="G319" s="31"/>
      <c r="H319" s="31"/>
      <c r="I319" s="30"/>
      <c r="J319" s="7">
        <f t="shared" si="4"/>
        <v>0</v>
      </c>
      <c r="K319" s="39"/>
    </row>
    <row r="320" spans="1:11" hidden="1">
      <c r="A320" s="44" t="s">
        <v>323</v>
      </c>
      <c r="B320" s="38"/>
      <c r="C320" s="31"/>
      <c r="D320" s="31"/>
      <c r="E320" s="31"/>
      <c r="F320" s="31"/>
      <c r="G320" s="31"/>
      <c r="H320" s="31"/>
      <c r="I320" s="30"/>
      <c r="J320" s="7">
        <f t="shared" si="4"/>
        <v>0</v>
      </c>
      <c r="K320" s="39"/>
    </row>
    <row r="321" spans="1:11" hidden="1">
      <c r="A321" s="44" t="s">
        <v>324</v>
      </c>
      <c r="B321" s="38"/>
      <c r="C321" s="31"/>
      <c r="D321" s="31"/>
      <c r="E321" s="31"/>
      <c r="F321" s="31"/>
      <c r="G321" s="31"/>
      <c r="H321" s="31"/>
      <c r="I321" s="30"/>
      <c r="J321" s="7">
        <f t="shared" si="4"/>
        <v>0</v>
      </c>
      <c r="K321" s="39"/>
    </row>
    <row r="322" spans="1:11" hidden="1">
      <c r="A322" s="44" t="s">
        <v>325</v>
      </c>
      <c r="B322" s="38"/>
      <c r="C322" s="31"/>
      <c r="D322" s="31"/>
      <c r="E322" s="31"/>
      <c r="F322" s="31"/>
      <c r="G322" s="31"/>
      <c r="H322" s="31"/>
      <c r="I322" s="30"/>
      <c r="J322" s="7">
        <f t="shared" si="4"/>
        <v>0</v>
      </c>
      <c r="K322" s="39"/>
    </row>
    <row r="323" spans="1:11" hidden="1">
      <c r="A323" s="44" t="s">
        <v>326</v>
      </c>
      <c r="B323" s="38"/>
      <c r="C323" s="31"/>
      <c r="D323" s="31"/>
      <c r="E323" s="31"/>
      <c r="F323" s="31"/>
      <c r="G323" s="31"/>
      <c r="H323" s="31"/>
      <c r="I323" s="30"/>
      <c r="J323" s="7">
        <f t="shared" si="4"/>
        <v>0</v>
      </c>
      <c r="K323" s="39"/>
    </row>
    <row r="324" spans="1:11" hidden="1">
      <c r="A324" s="44" t="s">
        <v>327</v>
      </c>
      <c r="B324" s="38"/>
      <c r="C324" s="31"/>
      <c r="D324" s="31"/>
      <c r="E324" s="31"/>
      <c r="F324" s="31"/>
      <c r="G324" s="31"/>
      <c r="H324" s="31"/>
      <c r="I324" s="30"/>
      <c r="J324" s="7">
        <f t="shared" si="4"/>
        <v>0</v>
      </c>
      <c r="K324" s="39"/>
    </row>
    <row r="325" spans="1:11" hidden="1">
      <c r="A325" s="44" t="s">
        <v>328</v>
      </c>
      <c r="B325" s="38"/>
      <c r="C325" s="31"/>
      <c r="D325" s="31"/>
      <c r="E325" s="31"/>
      <c r="F325" s="31"/>
      <c r="G325" s="31"/>
      <c r="H325" s="31"/>
      <c r="I325" s="30"/>
      <c r="J325" s="7">
        <f t="shared" si="4"/>
        <v>0</v>
      </c>
      <c r="K325" s="39"/>
    </row>
    <row r="326" spans="1:11" hidden="1">
      <c r="A326" s="44" t="s">
        <v>329</v>
      </c>
      <c r="B326" s="38"/>
      <c r="C326" s="31"/>
      <c r="D326" s="31"/>
      <c r="E326" s="31"/>
      <c r="F326" s="31"/>
      <c r="G326" s="31"/>
      <c r="H326" s="31"/>
      <c r="I326" s="30"/>
      <c r="J326" s="7">
        <f t="shared" si="4"/>
        <v>0</v>
      </c>
      <c r="K326" s="39"/>
    </row>
    <row r="327" spans="1:11" hidden="1">
      <c r="A327" s="44" t="s">
        <v>330</v>
      </c>
      <c r="B327" s="38"/>
      <c r="C327" s="31"/>
      <c r="D327" s="31"/>
      <c r="E327" s="31"/>
      <c r="F327" s="31"/>
      <c r="G327" s="31"/>
      <c r="H327" s="31"/>
      <c r="I327" s="30"/>
      <c r="J327" s="7">
        <f t="shared" si="4"/>
        <v>0</v>
      </c>
      <c r="K327" s="39"/>
    </row>
    <row r="328" spans="1:11" hidden="1">
      <c r="A328" s="44" t="s">
        <v>331</v>
      </c>
      <c r="B328" s="38"/>
      <c r="C328" s="31"/>
      <c r="D328" s="31"/>
      <c r="E328" s="31"/>
      <c r="F328" s="31"/>
      <c r="G328" s="31"/>
      <c r="H328" s="31"/>
      <c r="I328" s="30"/>
      <c r="J328" s="7">
        <f t="shared" si="4"/>
        <v>0</v>
      </c>
      <c r="K328" s="39"/>
    </row>
    <row r="329" spans="1:11" hidden="1">
      <c r="A329" s="44" t="s">
        <v>332</v>
      </c>
      <c r="B329" s="38"/>
      <c r="C329" s="31"/>
      <c r="D329" s="31"/>
      <c r="E329" s="31"/>
      <c r="F329" s="31"/>
      <c r="G329" s="31"/>
      <c r="H329" s="31"/>
      <c r="I329" s="30"/>
      <c r="J329" s="7">
        <f t="shared" si="4"/>
        <v>0</v>
      </c>
      <c r="K329" s="39"/>
    </row>
    <row r="330" spans="1:11" hidden="1">
      <c r="A330" s="44" t="s">
        <v>333</v>
      </c>
      <c r="B330" s="38"/>
      <c r="C330" s="31"/>
      <c r="D330" s="31"/>
      <c r="E330" s="31"/>
      <c r="F330" s="31"/>
      <c r="G330" s="31"/>
      <c r="H330" s="31"/>
      <c r="I330" s="30"/>
      <c r="J330" s="7">
        <f t="shared" si="4"/>
        <v>0</v>
      </c>
      <c r="K330" s="39"/>
    </row>
    <row r="331" spans="1:11" hidden="1">
      <c r="A331" s="44" t="s">
        <v>334</v>
      </c>
      <c r="B331" s="38"/>
      <c r="C331" s="31"/>
      <c r="D331" s="31"/>
      <c r="E331" s="31"/>
      <c r="F331" s="31"/>
      <c r="G331" s="31"/>
      <c r="H331" s="31"/>
      <c r="I331" s="30"/>
      <c r="J331" s="7">
        <f t="shared" si="4"/>
        <v>0</v>
      </c>
      <c r="K331" s="39"/>
    </row>
    <row r="332" spans="1:11" hidden="1">
      <c r="A332" s="44" t="s">
        <v>335</v>
      </c>
      <c r="B332" s="38"/>
      <c r="C332" s="31"/>
      <c r="D332" s="31"/>
      <c r="E332" s="31"/>
      <c r="F332" s="31"/>
      <c r="G332" s="31"/>
      <c r="H332" s="31"/>
      <c r="I332" s="30"/>
      <c r="J332" s="7">
        <f t="shared" si="4"/>
        <v>0</v>
      </c>
      <c r="K332" s="39"/>
    </row>
    <row r="333" spans="1:11" hidden="1">
      <c r="A333" s="44" t="s">
        <v>336</v>
      </c>
      <c r="B333" s="38"/>
      <c r="C333" s="31"/>
      <c r="D333" s="31"/>
      <c r="E333" s="31"/>
      <c r="F333" s="31"/>
      <c r="G333" s="31"/>
      <c r="H333" s="31"/>
      <c r="I333" s="30"/>
      <c r="J333" s="7">
        <f t="shared" si="4"/>
        <v>0</v>
      </c>
      <c r="K333" s="39"/>
    </row>
    <row r="334" spans="1:11" hidden="1">
      <c r="A334" s="44" t="s">
        <v>337</v>
      </c>
      <c r="B334" s="38"/>
      <c r="C334" s="31"/>
      <c r="D334" s="31"/>
      <c r="E334" s="31"/>
      <c r="F334" s="31"/>
      <c r="G334" s="31"/>
      <c r="H334" s="31"/>
      <c r="I334" s="30"/>
      <c r="J334" s="7">
        <f t="shared" ref="J334:J348" si="5">H334*I334</f>
        <v>0</v>
      </c>
      <c r="K334" s="39"/>
    </row>
    <row r="335" spans="1:11" hidden="1">
      <c r="A335" s="44" t="s">
        <v>338</v>
      </c>
      <c r="B335" s="38"/>
      <c r="C335" s="31"/>
      <c r="D335" s="31"/>
      <c r="E335" s="31"/>
      <c r="F335" s="31"/>
      <c r="G335" s="31"/>
      <c r="H335" s="31"/>
      <c r="I335" s="30"/>
      <c r="J335" s="7">
        <f t="shared" si="5"/>
        <v>0</v>
      </c>
      <c r="K335" s="39"/>
    </row>
    <row r="336" spans="1:11" hidden="1">
      <c r="A336" s="44" t="s">
        <v>339</v>
      </c>
      <c r="B336" s="38"/>
      <c r="C336" s="31"/>
      <c r="D336" s="31"/>
      <c r="E336" s="31"/>
      <c r="F336" s="31"/>
      <c r="G336" s="31"/>
      <c r="H336" s="31"/>
      <c r="I336" s="30"/>
      <c r="J336" s="7">
        <f t="shared" si="5"/>
        <v>0</v>
      </c>
      <c r="K336" s="39"/>
    </row>
    <row r="337" spans="1:11" hidden="1">
      <c r="A337" s="44" t="s">
        <v>340</v>
      </c>
      <c r="B337" s="38"/>
      <c r="C337" s="31"/>
      <c r="D337" s="31"/>
      <c r="E337" s="31"/>
      <c r="F337" s="31"/>
      <c r="G337" s="31"/>
      <c r="H337" s="31"/>
      <c r="I337" s="30"/>
      <c r="J337" s="7">
        <f t="shared" si="5"/>
        <v>0</v>
      </c>
      <c r="K337" s="39"/>
    </row>
    <row r="338" spans="1:11" hidden="1">
      <c r="A338" s="44" t="s">
        <v>341</v>
      </c>
      <c r="B338" s="38"/>
      <c r="C338" s="31"/>
      <c r="D338" s="31"/>
      <c r="E338" s="31"/>
      <c r="F338" s="31"/>
      <c r="G338" s="31"/>
      <c r="H338" s="31"/>
      <c r="I338" s="30"/>
      <c r="J338" s="7">
        <f t="shared" si="5"/>
        <v>0</v>
      </c>
      <c r="K338" s="39"/>
    </row>
    <row r="339" spans="1:11" hidden="1">
      <c r="A339" s="44" t="s">
        <v>342</v>
      </c>
      <c r="B339" s="38"/>
      <c r="C339" s="31"/>
      <c r="D339" s="31"/>
      <c r="E339" s="31"/>
      <c r="F339" s="31"/>
      <c r="G339" s="31"/>
      <c r="H339" s="31"/>
      <c r="I339" s="30"/>
      <c r="J339" s="7">
        <f t="shared" si="5"/>
        <v>0</v>
      </c>
      <c r="K339" s="39"/>
    </row>
    <row r="340" spans="1:11" hidden="1">
      <c r="A340" s="44" t="s">
        <v>343</v>
      </c>
      <c r="B340" s="38"/>
      <c r="C340" s="31"/>
      <c r="D340" s="31"/>
      <c r="E340" s="31"/>
      <c r="F340" s="31"/>
      <c r="G340" s="31"/>
      <c r="H340" s="31"/>
      <c r="I340" s="30"/>
      <c r="J340" s="7">
        <f t="shared" si="5"/>
        <v>0</v>
      </c>
      <c r="K340" s="39"/>
    </row>
    <row r="341" spans="1:11" hidden="1">
      <c r="A341" s="44" t="s">
        <v>344</v>
      </c>
      <c r="B341" s="38"/>
      <c r="C341" s="31"/>
      <c r="D341" s="31"/>
      <c r="E341" s="31"/>
      <c r="F341" s="31"/>
      <c r="G341" s="31"/>
      <c r="H341" s="31"/>
      <c r="I341" s="30"/>
      <c r="J341" s="7">
        <f t="shared" si="5"/>
        <v>0</v>
      </c>
      <c r="K341" s="39"/>
    </row>
    <row r="342" spans="1:11" hidden="1">
      <c r="A342" s="44" t="s">
        <v>345</v>
      </c>
      <c r="B342" s="38"/>
      <c r="C342" s="31"/>
      <c r="D342" s="31"/>
      <c r="E342" s="31"/>
      <c r="F342" s="31"/>
      <c r="G342" s="31"/>
      <c r="H342" s="31"/>
      <c r="I342" s="30"/>
      <c r="J342" s="7">
        <f t="shared" si="5"/>
        <v>0</v>
      </c>
      <c r="K342" s="39"/>
    </row>
    <row r="343" spans="1:11" hidden="1">
      <c r="A343" s="44" t="s">
        <v>346</v>
      </c>
      <c r="B343" s="38"/>
      <c r="C343" s="31"/>
      <c r="D343" s="31"/>
      <c r="E343" s="31"/>
      <c r="F343" s="31"/>
      <c r="G343" s="31"/>
      <c r="H343" s="31"/>
      <c r="I343" s="30"/>
      <c r="J343" s="7">
        <f t="shared" si="5"/>
        <v>0</v>
      </c>
      <c r="K343" s="39"/>
    </row>
    <row r="344" spans="1:11" hidden="1">
      <c r="A344" s="44" t="s">
        <v>347</v>
      </c>
      <c r="B344" s="38"/>
      <c r="C344" s="31"/>
      <c r="D344" s="31"/>
      <c r="E344" s="31"/>
      <c r="F344" s="31"/>
      <c r="G344" s="31"/>
      <c r="H344" s="31"/>
      <c r="I344" s="30"/>
      <c r="J344" s="7">
        <f t="shared" si="5"/>
        <v>0</v>
      </c>
      <c r="K344" s="39"/>
    </row>
    <row r="345" spans="1:11" hidden="1">
      <c r="A345" s="44" t="s">
        <v>348</v>
      </c>
      <c r="B345" s="38"/>
      <c r="C345" s="31"/>
      <c r="D345" s="31"/>
      <c r="E345" s="31"/>
      <c r="F345" s="31"/>
      <c r="G345" s="31"/>
      <c r="H345" s="31"/>
      <c r="I345" s="30"/>
      <c r="J345" s="7">
        <f t="shared" si="5"/>
        <v>0</v>
      </c>
      <c r="K345" s="39"/>
    </row>
    <row r="346" spans="1:11" hidden="1">
      <c r="A346" s="44" t="s">
        <v>349</v>
      </c>
      <c r="B346" s="38"/>
      <c r="C346" s="31"/>
      <c r="D346" s="31"/>
      <c r="E346" s="31"/>
      <c r="F346" s="31"/>
      <c r="G346" s="31"/>
      <c r="H346" s="31"/>
      <c r="I346" s="30"/>
      <c r="J346" s="7">
        <f t="shared" si="5"/>
        <v>0</v>
      </c>
      <c r="K346" s="39"/>
    </row>
    <row r="347" spans="1:11" hidden="1">
      <c r="A347" s="44" t="s">
        <v>350</v>
      </c>
      <c r="B347" s="38"/>
      <c r="C347" s="31"/>
      <c r="D347" s="31"/>
      <c r="E347" s="31"/>
      <c r="F347" s="31"/>
      <c r="G347" s="31"/>
      <c r="H347" s="31"/>
      <c r="I347" s="30"/>
      <c r="J347" s="7">
        <f t="shared" si="5"/>
        <v>0</v>
      </c>
      <c r="K347" s="39"/>
    </row>
    <row r="348" spans="1:11" hidden="1">
      <c r="A348" s="44" t="s">
        <v>351</v>
      </c>
      <c r="B348" s="40"/>
      <c r="C348" s="41"/>
      <c r="D348" s="41"/>
      <c r="E348" s="41"/>
      <c r="F348" s="41"/>
      <c r="G348" s="41"/>
      <c r="H348" s="41"/>
      <c r="I348" s="45"/>
      <c r="J348" s="42">
        <f t="shared" si="5"/>
        <v>0</v>
      </c>
      <c r="K348" s="43"/>
    </row>
    <row r="349" spans="1:11" hidden="1">
      <c r="A349" s="4"/>
      <c r="B349" s="3"/>
    </row>
    <row r="350" spans="1:11" ht="13.5" thickBot="1">
      <c r="A350" s="4"/>
      <c r="B350" s="3"/>
    </row>
    <row r="351" spans="1:11" ht="13.5" thickBot="1">
      <c r="B351" s="3"/>
      <c r="J351" s="46">
        <f>SUM(J14:J350)</f>
        <v>0</v>
      </c>
    </row>
    <row r="352" spans="1:11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</sheetData>
  <mergeCells count="1">
    <mergeCell ref="A11:A12"/>
  </mergeCells>
  <dataValidations count="1">
    <dataValidation type="list" allowBlank="1" showInputMessage="1" showErrorMessage="1" sqref="K64:K348" xr:uid="{328CE54D-8BC8-4712-A945-278FED7F838D}">
      <formula1>$B$7:$B$12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7D60E1-C9FB-4EC1-B2FE-4DA94E1E662D}">
          <x14:formula1>
            <xm:f>Бюджет!$B$7:$B$12</xm:f>
          </x14:formula1>
          <xm:sqref>K13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2"/>
  <sheetViews>
    <sheetView topLeftCell="A13" zoomScale="135" zoomScaleNormal="100" workbookViewId="0">
      <selection activeCell="I25" sqref="I25"/>
    </sheetView>
  </sheetViews>
  <sheetFormatPr defaultColWidth="8.81640625" defaultRowHeight="13"/>
  <cols>
    <col min="1" max="2" width="8.81640625" style="1"/>
    <col min="3" max="3" width="29.81640625" style="1" customWidth="1"/>
    <col min="4" max="6" width="17.453125" style="1" customWidth="1"/>
    <col min="7" max="7" width="7.81640625" style="1" bestFit="1" customWidth="1"/>
    <col min="8" max="8" width="8.81640625" style="1" bestFit="1" customWidth="1"/>
    <col min="9" max="9" width="9.1796875" style="1" bestFit="1" customWidth="1"/>
    <col min="10" max="10" width="8.81640625" style="1" bestFit="1" customWidth="1"/>
    <col min="11" max="16384" width="8.81640625" style="1"/>
  </cols>
  <sheetData>
    <row r="1" spans="1:12">
      <c r="A1" s="2" t="s">
        <v>389</v>
      </c>
    </row>
    <row r="2" spans="1:12">
      <c r="A2" s="2">
        <f>Данные!D8</f>
        <v>0</v>
      </c>
    </row>
    <row r="3" spans="1:12">
      <c r="A3" s="2" t="str">
        <f>Данные!D11</f>
        <v>15/02/2025 - 15/08/2026</v>
      </c>
    </row>
    <row r="4" spans="1:12" ht="13.5" thickBot="1"/>
    <row r="5" spans="1:12" ht="56.5" thickBot="1">
      <c r="B5" s="17"/>
      <c r="C5" s="18"/>
      <c r="D5" s="92" t="s">
        <v>390</v>
      </c>
      <c r="E5" s="93" t="s">
        <v>391</v>
      </c>
      <c r="F5" s="93" t="s">
        <v>392</v>
      </c>
      <c r="G5" s="153" t="s">
        <v>393</v>
      </c>
      <c r="H5" s="154"/>
      <c r="I5" s="154"/>
      <c r="J5" s="154"/>
      <c r="K5" s="154"/>
      <c r="L5" s="155"/>
    </row>
    <row r="6" spans="1:12" ht="12.75" customHeight="1">
      <c r="B6" s="90" t="s">
        <v>1</v>
      </c>
      <c r="C6" s="90" t="s">
        <v>364</v>
      </c>
      <c r="D6" s="91">
        <f>Бюджет!D7</f>
        <v>12000</v>
      </c>
      <c r="E6" s="48">
        <f>SUMIF('Список расходов'!$K$14:$K$405,'Фактические расходы и бюджет '!B6, 'Список расходов'!$J$14:$J$405)</f>
        <v>0</v>
      </c>
      <c r="F6" s="19">
        <f>D6-E6</f>
        <v>12000</v>
      </c>
      <c r="G6" s="159"/>
      <c r="H6" s="159"/>
      <c r="I6" s="159"/>
      <c r="J6" s="159"/>
      <c r="K6" s="159"/>
      <c r="L6" s="159"/>
    </row>
    <row r="7" spans="1:12" ht="12.75" customHeight="1">
      <c r="B7" s="90" t="s">
        <v>2</v>
      </c>
      <c r="C7" s="90" t="s">
        <v>365</v>
      </c>
      <c r="D7" s="91">
        <f>Бюджет!D8</f>
        <v>10000</v>
      </c>
      <c r="E7" s="48">
        <f>SUMIF('Список расходов'!$K$14:$K$405,'Фактические расходы и бюджет '!B7, 'Список расходов'!$J$14:$J$405)</f>
        <v>0</v>
      </c>
      <c r="F7" s="19">
        <f t="shared" ref="F7:F11" si="0">D7-E7</f>
        <v>10000</v>
      </c>
      <c r="G7" s="160"/>
      <c r="H7" s="160"/>
      <c r="I7" s="160"/>
      <c r="J7" s="160"/>
      <c r="K7" s="160"/>
      <c r="L7" s="160"/>
    </row>
    <row r="8" spans="1:12" ht="12.75" customHeight="1">
      <c r="B8" s="90" t="s">
        <v>3</v>
      </c>
      <c r="C8" s="90" t="s">
        <v>366</v>
      </c>
      <c r="D8" s="91">
        <f ca="1">Бюджет!D9</f>
        <v>0</v>
      </c>
      <c r="E8" s="48">
        <f>SUMIF('Список расходов'!$K$14:$K$405,'Фактические расходы и бюджет '!B8, 'Список расходов'!$J$14:$J$405)</f>
        <v>0</v>
      </c>
      <c r="F8" s="19">
        <f t="shared" ca="1" si="0"/>
        <v>0</v>
      </c>
      <c r="G8" s="160"/>
      <c r="H8" s="160"/>
      <c r="I8" s="160"/>
      <c r="J8" s="160"/>
      <c r="K8" s="160"/>
      <c r="L8" s="160"/>
    </row>
    <row r="9" spans="1:12" ht="12.75" customHeight="1">
      <c r="B9" s="90" t="s">
        <v>4</v>
      </c>
      <c r="C9" s="90" t="s">
        <v>367</v>
      </c>
      <c r="D9" s="91">
        <f>Бюджет!D10</f>
        <v>0</v>
      </c>
      <c r="E9" s="48">
        <f>SUMIF('Список расходов'!$K$14:$K$405,'Фактические расходы и бюджет '!B9, 'Список расходов'!$J$14:$J$405)</f>
        <v>0</v>
      </c>
      <c r="F9" s="19">
        <f t="shared" si="0"/>
        <v>0</v>
      </c>
      <c r="G9" s="160"/>
      <c r="H9" s="160"/>
      <c r="I9" s="160"/>
      <c r="J9" s="160"/>
      <c r="K9" s="160"/>
      <c r="L9" s="160"/>
    </row>
    <row r="10" spans="1:12" ht="12.75" customHeight="1">
      <c r="B10" s="90" t="s">
        <v>5</v>
      </c>
      <c r="C10" s="90" t="s">
        <v>368</v>
      </c>
      <c r="D10" s="91">
        <f ca="1">Бюджет!D11</f>
        <v>0</v>
      </c>
      <c r="E10" s="48">
        <f>SUMIF('Список расходов'!$K$14:$K$405,'Фактические расходы и бюджет '!B10, 'Список расходов'!$J$14:$J$405)</f>
        <v>0</v>
      </c>
      <c r="F10" s="19">
        <f t="shared" ca="1" si="0"/>
        <v>0</v>
      </c>
      <c r="G10" s="160"/>
      <c r="H10" s="160"/>
      <c r="I10" s="160"/>
      <c r="J10" s="160"/>
      <c r="K10" s="160"/>
      <c r="L10" s="160"/>
    </row>
    <row r="11" spans="1:12" ht="12.75" customHeight="1">
      <c r="B11" s="20" t="s">
        <v>6</v>
      </c>
      <c r="C11" s="20" t="s">
        <v>369</v>
      </c>
      <c r="D11" s="21">
        <f ca="1">Бюджет!D12</f>
        <v>0</v>
      </c>
      <c r="E11" s="49">
        <f>SUMIF('Список расходов'!$K$14:$K$405,'Фактические расходы и бюджет '!B11, 'Список расходов'!$J$14:$J$405)</f>
        <v>0</v>
      </c>
      <c r="F11" s="50">
        <f t="shared" ca="1" si="0"/>
        <v>0</v>
      </c>
      <c r="G11" s="161"/>
      <c r="H11" s="161"/>
      <c r="I11" s="161"/>
      <c r="J11" s="161"/>
      <c r="K11" s="161"/>
      <c r="L11" s="161"/>
    </row>
    <row r="12" spans="1:12" ht="14.5">
      <c r="B12" s="90"/>
      <c r="C12" s="2" t="s">
        <v>15</v>
      </c>
      <c r="D12" s="22">
        <f ca="1">SUM(D6:D11)</f>
        <v>22000</v>
      </c>
      <c r="E12" s="22">
        <f>SUM(E6:E11)</f>
        <v>0</v>
      </c>
      <c r="F12" s="22">
        <f ca="1">SUM(F6:F11)</f>
        <v>22000</v>
      </c>
    </row>
    <row r="13" spans="1:12" ht="13.5" thickBot="1">
      <c r="B13" s="90"/>
      <c r="C13" s="90"/>
      <c r="D13" s="90"/>
      <c r="E13" s="47">
        <f>IF(E12='Список расходов'!J351,0,"Your total actual expenses do not agree to your total expenses on the next tab!  Make sure all expense have a category")</f>
        <v>0</v>
      </c>
      <c r="F13" s="90"/>
    </row>
    <row r="14" spans="1:12" ht="27" customHeight="1" thickBot="1">
      <c r="B14" s="32" t="s">
        <v>7</v>
      </c>
      <c r="C14" s="33" t="s">
        <v>8</v>
      </c>
      <c r="D14" s="158" t="s">
        <v>9</v>
      </c>
      <c r="E14" s="158"/>
      <c r="F14" s="158"/>
      <c r="G14" s="33" t="s">
        <v>10</v>
      </c>
      <c r="H14" s="33" t="s">
        <v>12</v>
      </c>
      <c r="I14" s="33" t="s">
        <v>14</v>
      </c>
      <c r="J14" s="34" t="s">
        <v>13</v>
      </c>
    </row>
    <row r="15" spans="1:12">
      <c r="B15" s="29" t="s">
        <v>1</v>
      </c>
      <c r="C15" s="35" t="str">
        <f>IF(B15=$B$6,$C$6,IF(B15=$B$7,$C$7,IF(B15=$B$8,$C$8,IF(B15=$B$9,$C$9,IF(B15=$B$10,$C$10,IF(B15=$B$11,$C$11))))))</f>
        <v xml:space="preserve">Внутренний персонал / штат </v>
      </c>
      <c r="D15" s="157">
        <f>Бюджет!D18</f>
        <v>0</v>
      </c>
      <c r="E15" s="157"/>
      <c r="F15" s="157"/>
      <c r="G15" s="24">
        <f>Бюджет!F18</f>
        <v>0</v>
      </c>
      <c r="H15" s="24">
        <f>Бюджет!G18</f>
        <v>12</v>
      </c>
      <c r="I15" s="24">
        <f>Бюджет!H18</f>
        <v>1000</v>
      </c>
      <c r="J15" s="25">
        <f>Бюджет!I18</f>
        <v>12000</v>
      </c>
    </row>
    <row r="16" spans="1:12">
      <c r="B16" s="29" t="s">
        <v>1</v>
      </c>
      <c r="C16" s="35" t="str">
        <f t="shared" ref="C16:C29" si="1">IF(B16=$B$6,$C$6,IF(B16=$B$7,$C$7,IF(B16=$B$8,$C$8,IF(B16=$B$9,$C$9,IF(B16=$B$10,$C$10,IF(B16=$B$11,$C$11))))))</f>
        <v xml:space="preserve">Внутренний персонал / штат </v>
      </c>
      <c r="D16" s="152">
        <f>Бюджет!D19</f>
        <v>0</v>
      </c>
      <c r="E16" s="152"/>
      <c r="F16" s="152"/>
      <c r="G16" s="13">
        <f>Бюджет!F19</f>
        <v>0</v>
      </c>
      <c r="H16" s="13">
        <f>Бюджет!G19</f>
        <v>0</v>
      </c>
      <c r="I16" s="13">
        <f>Бюджет!H19</f>
        <v>0</v>
      </c>
      <c r="J16" s="16">
        <f>Бюджет!I19</f>
        <v>0</v>
      </c>
    </row>
    <row r="17" spans="2:10">
      <c r="B17" s="29" t="s">
        <v>1</v>
      </c>
      <c r="C17" s="35" t="str">
        <f t="shared" si="1"/>
        <v xml:space="preserve">Внутренний персонал / штат </v>
      </c>
      <c r="D17" s="152">
        <f>Бюджет!D20</f>
        <v>0</v>
      </c>
      <c r="E17" s="152"/>
      <c r="F17" s="152"/>
      <c r="G17" s="13">
        <f>Бюджет!F20</f>
        <v>0</v>
      </c>
      <c r="H17" s="13">
        <f>Бюджет!G20</f>
        <v>20</v>
      </c>
      <c r="I17" s="13">
        <f>Бюджет!H20</f>
        <v>500</v>
      </c>
      <c r="J17" s="16">
        <f>Бюджет!I20</f>
        <v>10000</v>
      </c>
    </row>
    <row r="18" spans="2:10">
      <c r="B18" s="29" t="s">
        <v>2</v>
      </c>
      <c r="C18" s="35" t="str">
        <f t="shared" si="1"/>
        <v xml:space="preserve">Внешний персонал </v>
      </c>
      <c r="D18" s="152">
        <f>Бюджет!D21</f>
        <v>0</v>
      </c>
      <c r="E18" s="152"/>
      <c r="F18" s="152"/>
      <c r="G18" s="13">
        <f>Бюджет!F21</f>
        <v>0</v>
      </c>
      <c r="H18" s="13">
        <f>Бюджет!G21</f>
        <v>0</v>
      </c>
      <c r="I18" s="13">
        <f>Бюджет!H21</f>
        <v>0</v>
      </c>
      <c r="J18" s="16">
        <f>Бюджет!I21</f>
        <v>0</v>
      </c>
    </row>
    <row r="19" spans="2:10">
      <c r="B19" s="29" t="s">
        <v>3</v>
      </c>
      <c r="C19" s="35" t="str">
        <f t="shared" si="1"/>
        <v>Расходы на поездки и проживание</v>
      </c>
      <c r="D19" s="152">
        <f>Бюджет!D22</f>
        <v>0</v>
      </c>
      <c r="E19" s="152"/>
      <c r="F19" s="152"/>
      <c r="G19" s="13">
        <f>Бюджет!F22</f>
        <v>0</v>
      </c>
      <c r="H19" s="13">
        <f>Бюджет!G22</f>
        <v>0</v>
      </c>
      <c r="I19" s="13">
        <f>Бюджет!H22</f>
        <v>0</v>
      </c>
      <c r="J19" s="16">
        <f>Бюджет!I22</f>
        <v>0</v>
      </c>
    </row>
    <row r="20" spans="2:10">
      <c r="B20" s="29" t="s">
        <v>3</v>
      </c>
      <c r="C20" s="35" t="str">
        <f t="shared" si="1"/>
        <v>Расходы на поездки и проживание</v>
      </c>
      <c r="D20" s="152">
        <f>Бюджет!D23</f>
        <v>0</v>
      </c>
      <c r="E20" s="152"/>
      <c r="F20" s="152"/>
      <c r="G20" s="13">
        <f>Бюджет!F23</f>
        <v>0</v>
      </c>
      <c r="H20" s="13">
        <f>Бюджет!G23</f>
        <v>0</v>
      </c>
      <c r="I20" s="13">
        <f>Бюджет!H23</f>
        <v>0</v>
      </c>
      <c r="J20" s="16">
        <f>Бюджет!I23</f>
        <v>0</v>
      </c>
    </row>
    <row r="21" spans="2:10">
      <c r="B21" s="29" t="s">
        <v>4</v>
      </c>
      <c r="C21" s="35" t="str">
        <f t="shared" si="1"/>
        <v>Проектные расходы</v>
      </c>
      <c r="D21" s="152">
        <f>Бюджет!D24</f>
        <v>0</v>
      </c>
      <c r="E21" s="152"/>
      <c r="F21" s="152"/>
      <c r="G21" s="13">
        <f>Бюджет!F24</f>
        <v>0</v>
      </c>
      <c r="H21" s="13">
        <f>Бюджет!G24</f>
        <v>0</v>
      </c>
      <c r="I21" s="13">
        <f>Бюджет!H24</f>
        <v>0</v>
      </c>
      <c r="J21" s="16">
        <f>Бюджет!I24</f>
        <v>0</v>
      </c>
    </row>
    <row r="22" spans="2:10">
      <c r="B22" s="29" t="s">
        <v>4</v>
      </c>
      <c r="C22" s="35" t="str">
        <f t="shared" si="1"/>
        <v>Проектные расходы</v>
      </c>
      <c r="D22" s="152">
        <f>Бюджет!D25</f>
        <v>0</v>
      </c>
      <c r="E22" s="152"/>
      <c r="F22" s="152"/>
      <c r="G22" s="13">
        <f>Бюджет!F25</f>
        <v>0</v>
      </c>
      <c r="H22" s="13">
        <f>Бюджет!G25</f>
        <v>0</v>
      </c>
      <c r="I22" s="13">
        <f>Бюджет!H25</f>
        <v>0</v>
      </c>
      <c r="J22" s="16">
        <f>Бюджет!I25</f>
        <v>0</v>
      </c>
    </row>
    <row r="23" spans="2:10">
      <c r="B23" s="29" t="s">
        <v>5</v>
      </c>
      <c r="C23" s="35" t="str">
        <f t="shared" si="1"/>
        <v>Расходы на проведение мероприятий</v>
      </c>
      <c r="D23" s="152">
        <f>Бюджет!D26</f>
        <v>0</v>
      </c>
      <c r="E23" s="152"/>
      <c r="F23" s="152"/>
      <c r="G23" s="13">
        <f>Бюджет!F26</f>
        <v>0</v>
      </c>
      <c r="H23" s="13">
        <f>Бюджет!G26</f>
        <v>0</v>
      </c>
      <c r="I23" s="13">
        <f>Бюджет!H26</f>
        <v>0</v>
      </c>
      <c r="J23" s="16">
        <f>Бюджет!I26</f>
        <v>0</v>
      </c>
    </row>
    <row r="24" spans="2:10" s="95" customFormat="1">
      <c r="B24" s="29" t="s">
        <v>5</v>
      </c>
      <c r="C24" s="35" t="str">
        <f t="shared" si="1"/>
        <v>Расходы на проведение мероприятий</v>
      </c>
      <c r="D24" s="152">
        <f>Бюджет!D27</f>
        <v>0</v>
      </c>
      <c r="E24" s="152"/>
      <c r="F24" s="152"/>
      <c r="G24" s="13">
        <f>Бюджет!F27</f>
        <v>0</v>
      </c>
      <c r="H24" s="13">
        <f>Бюджет!G27</f>
        <v>0</v>
      </c>
      <c r="I24" s="13">
        <f>Бюджет!H27</f>
        <v>0</v>
      </c>
      <c r="J24" s="16">
        <f>Бюджет!I27</f>
        <v>0</v>
      </c>
    </row>
    <row r="25" spans="2:10" s="95" customFormat="1">
      <c r="B25" s="29" t="s">
        <v>6</v>
      </c>
      <c r="C25" s="35" t="str">
        <f t="shared" si="1"/>
        <v>Административные расходы</v>
      </c>
      <c r="D25" s="152">
        <f>Бюджет!D28</f>
        <v>0</v>
      </c>
      <c r="E25" s="152"/>
      <c r="F25" s="152"/>
      <c r="G25" s="13">
        <f>Бюджет!F28</f>
        <v>0</v>
      </c>
      <c r="H25" s="13">
        <f>Бюджет!G28</f>
        <v>0</v>
      </c>
      <c r="I25" s="103">
        <f>Бюджет!H28</f>
        <v>0</v>
      </c>
      <c r="J25" s="16">
        <f>Бюджет!I28</f>
        <v>0</v>
      </c>
    </row>
    <row r="26" spans="2:10" s="95" customFormat="1">
      <c r="B26" s="29" t="s">
        <v>6</v>
      </c>
      <c r="C26" s="35" t="str">
        <f t="shared" si="1"/>
        <v>Административные расходы</v>
      </c>
      <c r="D26" s="152">
        <f>Бюджет!D29</f>
        <v>0</v>
      </c>
      <c r="E26" s="152"/>
      <c r="F26" s="152"/>
      <c r="G26" s="13">
        <f>Бюджет!F29</f>
        <v>0</v>
      </c>
      <c r="H26" s="13">
        <f>Бюджет!G29</f>
        <v>0</v>
      </c>
      <c r="I26" s="13">
        <f>Бюджет!H29</f>
        <v>0</v>
      </c>
      <c r="J26" s="16">
        <f>Бюджет!I29</f>
        <v>0</v>
      </c>
    </row>
    <row r="27" spans="2:10" s="95" customFormat="1">
      <c r="B27" s="29" t="s">
        <v>6</v>
      </c>
      <c r="C27" s="35" t="str">
        <f t="shared" si="1"/>
        <v>Административные расходы</v>
      </c>
      <c r="D27" s="152">
        <f>Бюджет!D30</f>
        <v>0</v>
      </c>
      <c r="E27" s="152"/>
      <c r="F27" s="152"/>
      <c r="G27" s="13">
        <f>Бюджет!F30</f>
        <v>0</v>
      </c>
      <c r="H27" s="13">
        <f>Бюджет!G30</f>
        <v>0</v>
      </c>
      <c r="I27" s="13">
        <f>Бюджет!H30</f>
        <v>0</v>
      </c>
      <c r="J27" s="16">
        <f>Бюджет!I30</f>
        <v>0</v>
      </c>
    </row>
    <row r="28" spans="2:10" s="97" customFormat="1">
      <c r="B28" s="29" t="s">
        <v>6</v>
      </c>
      <c r="C28" s="35" t="str">
        <f t="shared" si="1"/>
        <v>Административные расходы</v>
      </c>
      <c r="D28" s="152">
        <f>Бюджет!D31</f>
        <v>0</v>
      </c>
      <c r="E28" s="152"/>
      <c r="F28" s="152"/>
      <c r="G28" s="13">
        <f>Бюджет!F31</f>
        <v>0</v>
      </c>
      <c r="H28" s="13">
        <f>Бюджет!G31</f>
        <v>0</v>
      </c>
      <c r="I28" s="13">
        <f>Бюджет!H31</f>
        <v>0</v>
      </c>
      <c r="J28" s="16">
        <f>Бюджет!I31</f>
        <v>0</v>
      </c>
    </row>
    <row r="29" spans="2:10" s="97" customFormat="1">
      <c r="B29" s="29" t="s">
        <v>6</v>
      </c>
      <c r="C29" s="35" t="str">
        <f t="shared" si="1"/>
        <v>Административные расходы</v>
      </c>
      <c r="D29" s="152">
        <f>Бюджет!D32</f>
        <v>0</v>
      </c>
      <c r="E29" s="152"/>
      <c r="F29" s="152"/>
      <c r="G29" s="13">
        <f>Бюджет!F32</f>
        <v>0</v>
      </c>
      <c r="H29" s="13">
        <f>Бюджет!G32</f>
        <v>0</v>
      </c>
      <c r="I29" s="13">
        <f>Бюджет!H32</f>
        <v>0</v>
      </c>
      <c r="J29" s="16">
        <f>Бюджет!I32</f>
        <v>0</v>
      </c>
    </row>
    <row r="30" spans="2:10" s="97" customFormat="1">
      <c r="B30" s="29"/>
      <c r="C30" s="35"/>
      <c r="D30" s="152"/>
      <c r="E30" s="152"/>
      <c r="F30" s="152"/>
      <c r="G30" s="13"/>
      <c r="H30" s="13"/>
      <c r="I30" s="13"/>
      <c r="J30" s="16"/>
    </row>
    <row r="31" spans="2:10" s="95" customFormat="1">
      <c r="B31" s="10"/>
      <c r="C31" s="5"/>
      <c r="D31" s="152"/>
      <c r="E31" s="152"/>
      <c r="F31" s="152"/>
      <c r="G31" s="13"/>
      <c r="H31" s="13"/>
      <c r="I31" s="13"/>
      <c r="J31" s="16"/>
    </row>
    <row r="32" spans="2:10" ht="13.5" thickBot="1">
      <c r="B32" s="11"/>
      <c r="C32" s="9"/>
      <c r="D32" s="156"/>
      <c r="E32" s="156"/>
      <c r="F32" s="156"/>
      <c r="G32" s="14"/>
      <c r="H32" s="14"/>
      <c r="I32" s="14"/>
      <c r="J32" s="68">
        <f>SUM(J15:J31)</f>
        <v>22000</v>
      </c>
    </row>
  </sheetData>
  <mergeCells count="26">
    <mergeCell ref="D17:F17"/>
    <mergeCell ref="D18:F18"/>
    <mergeCell ref="D19:F19"/>
    <mergeCell ref="D14:F14"/>
    <mergeCell ref="G6:L6"/>
    <mergeCell ref="G7:L7"/>
    <mergeCell ref="G8:L8"/>
    <mergeCell ref="G9:L9"/>
    <mergeCell ref="G10:L10"/>
    <mergeCell ref="G11:L11"/>
    <mergeCell ref="D20:F20"/>
    <mergeCell ref="D21:F21"/>
    <mergeCell ref="D22:F22"/>
    <mergeCell ref="G5:L5"/>
    <mergeCell ref="D32:F32"/>
    <mergeCell ref="D23:F23"/>
    <mergeCell ref="D24:F24"/>
    <mergeCell ref="D25:F25"/>
    <mergeCell ref="D26:F26"/>
    <mergeCell ref="D27:F27"/>
    <mergeCell ref="D31:F31"/>
    <mergeCell ref="D28:F28"/>
    <mergeCell ref="D29:F29"/>
    <mergeCell ref="D30:F30"/>
    <mergeCell ref="D15:F15"/>
    <mergeCell ref="D16:F16"/>
  </mergeCells>
  <dataValidations count="1">
    <dataValidation type="list" allowBlank="1" showInputMessage="1" showErrorMessage="1" sqref="B15:B32" xr:uid="{00000000-0002-0000-0400-000000000000}">
      <formula1>$B$6:$B$11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Данные</vt:lpstr>
      <vt:lpstr>Бюджет</vt:lpstr>
      <vt:lpstr>Нарративный</vt:lpstr>
      <vt:lpstr>Список расходов</vt:lpstr>
      <vt:lpstr>Фактические расходы и бюджет </vt:lpstr>
      <vt:lpstr>Данные!Print_Area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Donley</dc:creator>
  <cp:lastModifiedBy>Anastasia Smirnova</cp:lastModifiedBy>
  <cp:lastPrinted>2014-11-07T17:01:33Z</cp:lastPrinted>
  <dcterms:created xsi:type="dcterms:W3CDTF">2013-08-27T09:12:33Z</dcterms:created>
  <dcterms:modified xsi:type="dcterms:W3CDTF">2024-12-06T09:10:56Z</dcterms:modified>
</cp:coreProperties>
</file>